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workbookProtection workbookPassword="C730" lockStructure="1"/>
  <bookViews>
    <workbookView xWindow="0" yWindow="0" windowWidth="11990" windowHeight="3480" tabRatio="881" firstSheet="1" activeTab="1"/>
  </bookViews>
  <sheets>
    <sheet name="Anleitung_PROTOTYP" sheetId="78" state="hidden" r:id="rId1"/>
    <sheet name="Basisdatenblatt" sheetId="12" r:id="rId2"/>
    <sheet name="Maßnahme" sheetId="60" r:id="rId3"/>
    <sheet name="Gaserfassung" sheetId="77" r:id="rId4"/>
    <sheet name="Gasbrunnen" sheetId="75" r:id="rId5"/>
    <sheet name="Gasbehandlung_Belüftung" sheetId="76"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'[1]IM 1'!#REF!</definedName>
    <definedName name="Antragsteller">[1]Basisdaten!$I$11</definedName>
    <definedName name="Ausgaben_Errichtung">'[1]IM 1'!#REF!</definedName>
    <definedName name="B_R">'[1]IM 1'!#REF!</definedName>
    <definedName name="B_R_100">'[1]IM 1'!#REF!</definedName>
    <definedName name="BA_Aktiv">'[1]IM 1'!$C$220</definedName>
    <definedName name="BA_Auswahl">[1]Berechnungen!$O$2</definedName>
    <definedName name="BA_CO2">'[1]IM 1'!#REF!</definedName>
    <definedName name="BA_Stellplätze">'[1]IM 1'!#REF!</definedName>
    <definedName name="BA_Zubau">'[1]IM 1'!#REF!</definedName>
    <definedName name="Beginn_Baumaßnahmen">[1]Basisdaten!$I$12</definedName>
    <definedName name="BeginnBZR">[1]Basisdaten!$I$13</definedName>
    <definedName name="Beschreibung">'[1]IM 1'!#REF!</definedName>
    <definedName name="Beschreibung_Verknüpfung">'[1]IM 1'!#REF!</definedName>
    <definedName name="Bestandsaufnahme">'[1]IM 1'!#REF!</definedName>
    <definedName name="Betrieb_Sammelschließanlage">'[1]IM 1'!#REF!</definedName>
    <definedName name="BR_Hinweis">[1]Basisdaten!#REF!</definedName>
    <definedName name="DD_Betrieb_Sammelschließanlage">#REF!</definedName>
    <definedName name="DD_Einheiten">#REF!</definedName>
    <definedName name="DD_Matrix_Bestätigung">#REF!</definedName>
    <definedName name="DD_RA_Art">#REF!</definedName>
    <definedName name="DD_RA_Bauform">#REF!</definedName>
    <definedName name="DD_RA_KA_Art">#REF!</definedName>
    <definedName name="DD_RA_Parker">#REF!</definedName>
    <definedName name="DD_RA_Seite">#REF!</definedName>
    <definedName name="_xlnm.Print_Area" localSheetId="1">Basisdatenblatt!$B$2:$I$38</definedName>
    <definedName name="_xlnm.Print_Area" localSheetId="5">Gasbehandlung_Belüftung!$A$1:$C$127</definedName>
    <definedName name="_xlnm.Print_Area" localSheetId="4">Gasbrunnen!$A$1:$C$72</definedName>
    <definedName name="_xlnm.Print_Area" localSheetId="3">Gaserfassung!$A$1:$C$127</definedName>
    <definedName name="_xlnm.Print_Area" localSheetId="2">Maßnahme!$B$2:$I$29</definedName>
    <definedName name="Eigentum">'[1]IM 1'!#REF!</definedName>
    <definedName name="Einwohnerzahl">'[1]IM 1'!#REF!</definedName>
    <definedName name="Freie_zugänglichkeit">'[1]IM 1'!#REF!</definedName>
    <definedName name="Gemeindeschlüssel">'[1]IM 1'!#REF!</definedName>
    <definedName name="Gesamtausgaben_Inv">[1]Basisdaten!$I$37</definedName>
    <definedName name="janein">#REF!</definedName>
    <definedName name="Lebensdauer">'[1]IM 1'!#REF!</definedName>
    <definedName name="LP_8">[1]Basisdaten!#REF!</definedName>
    <definedName name="LP_8_max">[1]Basisdaten!#REF!</definedName>
    <definedName name="MIV_Tag">'[1]IM 1'!#REF!</definedName>
    <definedName name="MSplit_bekannt">'[1]IM 1'!#REF!</definedName>
    <definedName name="MSplit_MIV">'[1]IM 1'!#REF!</definedName>
    <definedName name="Netzeinspeisung">'[1]IM 1'!#REF!</definedName>
    <definedName name="Nutztage">'[1]IM 1'!#REF!</definedName>
    <definedName name="PL_Abfr_RA_Ges">[1]Berechnungen!#REF!</definedName>
    <definedName name="plausi_Basis">[1]Berechnungen!$P$2</definedName>
    <definedName name="Saniert">'[1]IM 1'!#REF!</definedName>
    <definedName name="Standortname">'[1]IM 1'!$E$7</definedName>
    <definedName name="Stellplätze_alt">'[1]IM 1'!#REF!</definedName>
    <definedName name="THG_Jahr">'[1]IM 1'!#REF!</definedName>
    <definedName name="THG_Weg">'[1]IM 1'!#REF!</definedName>
    <definedName name="txt_Bewilligungszeitraum">[1]Hinweistexte!$B$27</definedName>
    <definedName name="Verfügung_Art">'[1]IM 1'!#REF!</definedName>
    <definedName name="Verfügung_Datum">'[1]IM 1'!#REF!</definedName>
    <definedName name="Verfügungsberechtigung">'[1]IM 1'!#REF!</definedName>
    <definedName name="Verfügungsberechtigung_zeitnah">'[1]IM 1'!#REF!</definedName>
    <definedName name="Verknüpfung">'[1]IM 1'!#REF!</definedName>
    <definedName name="Vorhabentitel">[1]Basisdaten!$D$9</definedName>
    <definedName name="Wege_Tag">'[1]IM 1'!#REF!</definedName>
    <definedName name="Zusätzliche_Wege_Fahrrad">'[1]IM 1'!#REF!</definedName>
  </definedNames>
  <calcPr calcId="162913"/>
</workbook>
</file>

<file path=xl/calcChain.xml><?xml version="1.0" encoding="utf-8"?>
<calcChain xmlns="http://schemas.openxmlformats.org/spreadsheetml/2006/main">
  <c r="H13" i="60" l="1"/>
  <c r="H15" i="60" l="1"/>
  <c r="H14" i="60"/>
  <c r="H12" i="60"/>
  <c r="H11" i="60"/>
  <c r="D125" i="76"/>
  <c r="C122" i="76"/>
  <c r="D121" i="76"/>
  <c r="D113" i="76"/>
  <c r="D109" i="76"/>
  <c r="D104" i="76"/>
  <c r="D97" i="76"/>
  <c r="C92" i="76"/>
  <c r="D91" i="76"/>
  <c r="D83" i="76"/>
  <c r="D76" i="76"/>
  <c r="D73" i="76"/>
  <c r="D69" i="76"/>
  <c r="C66" i="76"/>
  <c r="D65" i="76"/>
  <c r="D52" i="76"/>
  <c r="D47" i="76"/>
  <c r="D40" i="76"/>
  <c r="D24" i="76"/>
  <c r="D16" i="76"/>
  <c r="C11" i="76"/>
  <c r="C4" i="76"/>
  <c r="C2" i="76" s="1"/>
  <c r="D70" i="75"/>
  <c r="C67" i="75"/>
  <c r="D66" i="75"/>
  <c r="D58" i="75"/>
  <c r="D54" i="75"/>
  <c r="D49" i="75"/>
  <c r="D42" i="75"/>
  <c r="C37" i="75"/>
  <c r="D36" i="75"/>
  <c r="D28" i="75"/>
  <c r="D21" i="75"/>
  <c r="D18" i="75"/>
  <c r="D14" i="75"/>
  <c r="C11" i="75"/>
  <c r="C4" i="75"/>
  <c r="C2" i="75"/>
  <c r="D125" i="77"/>
  <c r="C122" i="77"/>
  <c r="D121" i="77"/>
  <c r="D113" i="77"/>
  <c r="D109" i="77"/>
  <c r="D104" i="77"/>
  <c r="D97" i="77"/>
  <c r="C92" i="77"/>
  <c r="D91" i="77"/>
  <c r="D83" i="77"/>
  <c r="D76" i="77"/>
  <c r="D73" i="77"/>
  <c r="D69" i="77"/>
  <c r="C66" i="77"/>
  <c r="D65" i="77"/>
  <c r="D52" i="77"/>
  <c r="D47" i="77"/>
  <c r="D40" i="77"/>
  <c r="D24" i="77"/>
  <c r="D16" i="77"/>
  <c r="C11" i="77"/>
  <c r="C4" i="77"/>
  <c r="C2" i="77" l="1"/>
  <c r="C27" i="60" l="1"/>
  <c r="H20" i="60" l="1"/>
  <c r="H21" i="60" s="1"/>
  <c r="C23" i="60" s="1"/>
  <c r="E28" i="60" l="1"/>
  <c r="F21" i="12"/>
  <c r="H16" i="60" l="1"/>
  <c r="F17" i="12" s="1"/>
  <c r="F19" i="12" s="1"/>
  <c r="F23" i="12" s="1"/>
  <c r="H38" i="12" l="1"/>
  <c r="D38" i="12" s="1"/>
</calcChain>
</file>

<file path=xl/sharedStrings.xml><?xml version="1.0" encoding="utf-8"?>
<sst xmlns="http://schemas.openxmlformats.org/spreadsheetml/2006/main" count="753" uniqueCount="357">
  <si>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</si>
  <si>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</si>
  <si>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</si>
  <si>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</si>
  <si>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</si>
  <si>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</si>
  <si>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</si>
  <si>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</si>
  <si>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</si>
  <si>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</si>
  <si>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</si>
  <si>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</si>
  <si>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</si>
  <si>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</si>
  <si>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</si>
  <si>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</si>
  <si>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</si>
  <si>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</si>
  <si>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</si>
  <si>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</si>
  <si>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</si>
  <si>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</si>
  <si>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</si>
  <si>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</si>
  <si>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</si>
  <si>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</si>
  <si>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</si>
  <si>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</si>
  <si>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</si>
  <si>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</si>
  <si>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</si>
  <si>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</si>
  <si>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</si>
  <si>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</si>
  <si>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</si>
  <si>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</si>
  <si>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</si>
  <si>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</si>
  <si>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</si>
  <si>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</si>
  <si>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</si>
  <si>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</si>
  <si>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</si>
  <si>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</si>
  <si>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</si>
  <si>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</si>
  <si>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</si>
  <si>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</si>
  <si>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</si>
  <si>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</si>
  <si>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</si>
  <si>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</si>
  <si>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</si>
  <si>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</si>
  <si>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</si>
  <si>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</si>
  <si>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</si>
  <si>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</si>
  <si>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</si>
  <si>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</si>
  <si>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</si>
  <si>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</si>
  <si>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</si>
  <si>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</si>
  <si>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</si>
  <si>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</si>
  <si>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</si>
  <si>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</si>
  <si>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</si>
  <si>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</si>
  <si>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</si>
  <si>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</si>
  <si>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</si>
  <si>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</si>
  <si>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</si>
  <si>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</si>
  <si>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</si>
  <si>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</si>
  <si>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</si>
  <si>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</si>
  <si>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</si>
  <si>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</si>
  <si>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</si>
  <si>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</si>
  <si>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</si>
  <si>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</si>
  <si>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</si>
  <si>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</si>
  <si>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</si>
  <si>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</si>
  <si>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</si>
  <si>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</si>
  <si>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</si>
  <si>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</si>
  <si>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</si>
  <si>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</si>
  <si>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</si>
  <si>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</si>
  <si>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</si>
  <si>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</si>
  <si>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</si>
  <si>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</si>
  <si>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</si>
  <si>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</si>
  <si>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</si>
  <si>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</si>
  <si>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</si>
  <si>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</si>
  <si>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</si>
  <si>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</si>
  <si>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</si>
  <si>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</si>
  <si>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</si>
  <si>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</si>
  <si>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</si>
  <si>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</si>
  <si>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</si>
  <si>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</si>
  <si>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</si>
  <si>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</si>
  <si>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</si>
  <si>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</si>
  <si>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</si>
  <si>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</si>
  <si>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</si>
  <si>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</si>
  <si>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</si>
  <si>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</si>
  <si>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</si>
  <si>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</si>
  <si>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</si>
  <si>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</si>
  <si>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</si>
  <si>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</si>
  <si>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</si>
  <si>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</si>
  <si>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</si>
  <si>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</si>
  <si>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</si>
  <si>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</si>
  <si>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</si>
  <si>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</si>
  <si>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</si>
  <si>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</si>
  <si>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</si>
  <si>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</si>
  <si>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</si>
  <si>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</si>
  <si>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</si>
  <si>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</si>
  <si>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</si>
  <si>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</si>
  <si>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</si>
  <si>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</si>
  <si>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</si>
  <si>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</si>
  <si>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</si>
  <si>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</si>
  <si>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</si>
  <si>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</si>
  <si>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</si>
  <si>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</si>
  <si>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</si>
  <si>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</si>
  <si>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</si>
  <si>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</si>
  <si>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</si>
  <si>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</si>
  <si>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</si>
  <si>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</si>
  <si>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</si>
  <si>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</si>
  <si>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</si>
  <si>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</si>
  <si>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</si>
  <si>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</si>
  <si>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</si>
  <si>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</si>
  <si>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</si>
  <si>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</si>
  <si>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</si>
  <si>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</si>
  <si>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</si>
  <si>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</si>
  <si>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</si>
  <si>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</si>
  <si>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</si>
  <si>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</si>
  <si>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</si>
  <si>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</si>
  <si>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</si>
  <si>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</si>
  <si>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</si>
  <si>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</si>
  <si>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</si>
  <si>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</si>
  <si>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</si>
  <si>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</si>
  <si>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</si>
  <si>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</si>
  <si>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</si>
  <si>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</si>
  <si>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</si>
  <si>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</si>
  <si>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</si>
  <si>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</si>
  <si>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</si>
  <si>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</si>
  <si>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</si>
  <si>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</si>
  <si>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</si>
  <si>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</si>
  <si>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</si>
  <si>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</si>
  <si>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</si>
  <si>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</si>
  <si>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</si>
  <si>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</si>
  <si>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</si>
  <si>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</si>
  <si>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</si>
  <si>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</si>
  <si>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</si>
  <si>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</si>
  <si>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</si>
  <si>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</si>
  <si>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</si>
  <si>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</si>
  <si>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</si>
  <si>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</si>
  <si>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r>
      <t xml:space="preserve">477 Verfahrenstechnische Anlagen </t>
    </r>
    <r>
      <rPr>
        <b/>
        <strike/>
        <sz val="10"/>
        <color theme="0" tint="-0.499984740745262"/>
        <rFont val="Arial"/>
        <family val="2"/>
      </rPr>
      <t>Wasser, Abwasser,</t>
    </r>
    <r>
      <rPr>
        <b/>
        <sz val="10"/>
        <rFont val="Arial"/>
        <family val="2"/>
      </rPr>
      <t xml:space="preserve"> Gase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</si>
  <si>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</si>
  <si>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</si>
  <si>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DIN 276: Aufschlüsselung bis zur Ebene 3 (gemäß Entwurfsplanung/Genehmigungsplanung) - Hinweis: 
• </t>
    </r>
    <r>
      <rPr>
        <sz val="10"/>
        <rFont val="Arial"/>
        <family val="2"/>
      </rPr>
      <t xml:space="preserve">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</si>
  <si>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</si>
  <si>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</si>
  <si>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</si>
  <si>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</si>
  <si>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</si>
  <si>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</si>
  <si>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</si>
  <si>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</si>
  <si>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</si>
  <si>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</si>
  <si>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</si>
  <si>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</si>
  <si>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</si>
  <si>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</si>
  <si>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</si>
  <si>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</si>
  <si>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</si>
  <si>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</si>
  <si>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</si>
  <si>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</si>
  <si>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</si>
  <si>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</si>
  <si>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</si>
  <si>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</si>
  <si>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</si>
  <si>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</si>
  <si>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</si>
  <si>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</si>
  <si>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</si>
  <si>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</si>
  <si>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</si>
  <si>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</si>
  <si>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an Wänden und Stützen einschließlich Putz-, Dichtungs-, Dämm- und Schutzschichten; </t>
    </r>
    <r>
      <rPr>
        <strike/>
        <sz val="9"/>
        <color theme="0" tint="-0.499984740745262"/>
        <rFont val="Arial"/>
        <family val="2"/>
      </rPr>
      <t>dazu gehören auch fest mit den Innenwänden verbundene Begrünungssysteme einschließlich Fertigstellungs- und Entwicklungspflege</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</si>
  <si>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</si>
  <si>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</si>
  <si>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rPr>
        <strike/>
        <sz val="9"/>
        <color theme="0" tint="-0.499984740745262"/>
        <rFont val="Arial"/>
        <family val="2"/>
      </rPr>
      <t>Gitter, Geländer, Handläufe, Laufbohlen, Schneefänge, Dachleitern;</t>
    </r>
    <r>
      <rPr>
        <sz val="9"/>
        <rFont val="Arial"/>
        <family val="2"/>
      </rPr>
      <t xml:space="preserve"> Bis zu 5% der zuwendungsfähigen Ausgaben der KG 360</t>
    </r>
  </si>
  <si>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</si>
  <si>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 in der Abwasserentsorgung (z. B. Räumer für Absetzbecken, Kammerfilterpressen, Oberflächenbelüfter, Gasentschwefler, Gasspeicher), in der Abfallentsorgung (z. B. Schredder, Müllpressen)</t>
    </r>
    <r>
      <rPr>
        <sz val="9"/>
        <color theme="0" tint="-0.499984740745262"/>
        <rFont val="Arial"/>
        <family val="2"/>
      </rPr>
      <t xml:space="preserve"> </t>
    </r>
    <r>
      <rPr>
        <strike/>
        <sz val="9"/>
        <color theme="0" tint="-0.499984740745262"/>
        <rFont val="Arial"/>
        <family val="2"/>
      </rPr>
      <t xml:space="preserve">und im Wasserbau (z. B. Stahlbaukonstruktionen bei Schleusen und Wehren, Grob- und Feinrechen) </t>
    </r>
    <r>
      <rPr>
        <sz val="9"/>
        <rFont val="Arial"/>
        <family val="2"/>
      </rPr>
      <t>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</si>
  <si>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385 Einbauten in Konstruktionen des Ingenieurbaus</t>
  </si>
  <si>
    <r>
      <rPr>
        <strike/>
        <sz val="9"/>
        <color theme="0" tint="-0.499984740745262"/>
        <rFont val="Arial"/>
        <family val="2"/>
      </rPr>
      <t xml:space="preserve">Abdichtungen und </t>
    </r>
    <r>
      <rPr>
        <sz val="9"/>
        <rFont val="Arial"/>
        <family val="2"/>
      </rPr>
      <t xml:space="preserve">Dränagen in </t>
    </r>
    <r>
      <rPr>
        <strike/>
        <sz val="9"/>
        <color theme="0" tint="-0.499984740745262"/>
        <rFont val="Arial"/>
        <family val="2"/>
      </rPr>
      <t xml:space="preserve">Stauanlagen, Dämmen und </t>
    </r>
    <r>
      <rPr>
        <sz val="9"/>
        <rFont val="Arial"/>
        <family val="2"/>
      </rPr>
      <t>Deponien, soweit nicht in den KG 310 bis 360 erfasst</t>
    </r>
  </si>
  <si>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</si>
  <si>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</si>
  <si>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</si>
  <si>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r>
      <t>440 Elektrische Anlagen</t>
    </r>
    <r>
      <rPr>
        <sz val="10"/>
        <rFont val="Arial"/>
        <family val="2"/>
      </rPr>
      <t xml:space="preserve"> (Elektrische Anlagen für </t>
    </r>
    <r>
      <rPr>
        <strike/>
        <sz val="10"/>
        <color theme="0" tint="-0.499984740745262"/>
        <rFont val="Arial"/>
        <family val="2"/>
      </rPr>
      <t>Starkstrom einschl. der Brandschutzdurchführungen</t>
    </r>
    <r>
      <rPr>
        <sz val="10"/>
        <rFont val="Arial"/>
        <family val="2"/>
      </rPr>
      <t>, soweit nicht in anderen Kostengruppen erfasst, jedoch ohne die Anlagen der KG 450)</t>
    </r>
  </si>
  <si>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</si>
  <si>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</si>
  <si>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r>
      <t>370 Infrastrukturanlagen</t>
    </r>
    <r>
      <rPr>
        <sz val="10"/>
        <rFont val="Arial"/>
        <family val="2"/>
      </rPr>
      <t xml:space="preserve"> (Eigenständige Bauwerke von Infrastrukturanlagen für </t>
    </r>
    <r>
      <rPr>
        <strike/>
        <sz val="10"/>
        <color theme="0" tint="-0.499984740745262"/>
        <rFont val="Arial"/>
        <family val="2"/>
      </rPr>
      <t xml:space="preserve">Verkehr sowie </t>
    </r>
    <r>
      <rPr>
        <sz val="10"/>
        <rFont val="Arial"/>
        <family val="2"/>
      </rPr>
      <t>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</si>
  <si>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Horizontale Verglasungen</t>
    </r>
    <r>
      <rPr>
        <sz val="9"/>
        <rFont val="Arial"/>
        <family val="2"/>
      </rPr>
      <t>, Luken, einschließlich Umrahmungen, Beschlägen und sonstiger Einbauteile</t>
    </r>
  </si>
  <si>
    <t>379 Sonstiges zur KG 370</t>
  </si>
  <si>
    <r>
      <t>Ver- und Entsorgungsanlagen für Gase, Flüssigkeiten</t>
    </r>
    <r>
      <rPr>
        <strike/>
        <sz val="9"/>
        <color theme="0" tint="-0.34998626667073579"/>
        <rFont val="Arial"/>
        <family val="2"/>
      </rPr>
      <t xml:space="preserve"> und Feststoffe, Transportanlagen wie Förderbandanlagen </t>
    </r>
  </si>
  <si>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</si>
  <si>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</si>
  <si>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</si>
  <si>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</si>
  <si>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</si>
  <si>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</si>
  <si>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</si>
  <si>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</si>
  <si>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</si>
  <si>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</si>
  <si>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</si>
  <si>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</si>
  <si>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</si>
  <si>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</si>
  <si>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</si>
  <si>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r>
      <rPr>
        <strike/>
        <sz val="9"/>
        <color theme="0" tint="-0.34998626667073579"/>
        <rFont val="Arial"/>
        <family val="2"/>
      </rPr>
      <t>Lärmschutzwände, Sichtschutzwände,</t>
    </r>
    <r>
      <rPr>
        <sz val="9"/>
        <rFont val="Arial"/>
        <family val="2"/>
      </rPr>
      <t xml:space="preserve"> Schutzgitter; </t>
    </r>
    <r>
      <rPr>
        <strike/>
        <sz val="9"/>
        <color theme="0" tint="-0.34998626667073579"/>
        <rFont val="Arial"/>
        <family val="2"/>
      </rPr>
      <t>Konstruktionen für beispielsweise Sonnenschutz einschließlich Antrieben</t>
    </r>
  </si>
  <si>
    <t>545 Überdachungen</t>
  </si>
  <si>
    <r>
      <t xml:space="preserve">Überdachungen, </t>
    </r>
    <r>
      <rPr>
        <strike/>
        <sz val="9"/>
        <color theme="0" tint="-0.34998626667073579"/>
        <rFont val="Arial"/>
        <family val="2"/>
      </rPr>
      <t>Unterstände,</t>
    </r>
    <r>
      <rPr>
        <sz val="9"/>
        <rFont val="Arial"/>
        <family val="2"/>
      </rPr>
      <t xml:space="preserve"> Wetterschutzkonstruktionen </t>
    </r>
    <r>
      <rPr>
        <strike/>
        <sz val="9"/>
        <color theme="0" tint="-0.34998626667073579"/>
        <rFont val="Arial"/>
        <family val="2"/>
      </rPr>
      <t xml:space="preserve">und Pergolen </t>
    </r>
    <r>
      <rPr>
        <sz val="9"/>
        <rFont val="Arial"/>
        <family val="2"/>
      </rPr>
      <t xml:space="preserve">einschließlich deren Stützkonstruktionen </t>
    </r>
  </si>
  <si>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</si>
  <si>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</si>
  <si>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</si>
  <si>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</si>
  <si>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</si>
  <si>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</si>
  <si>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r>
      <t xml:space="preserve">Abwasserleitungen, </t>
    </r>
    <r>
      <rPr>
        <strike/>
        <sz val="9"/>
        <color theme="0" tint="-0.34998626667073579"/>
        <rFont val="Arial"/>
        <family val="2"/>
      </rPr>
      <t>häusliche Kläranlagen,</t>
    </r>
    <r>
      <rPr>
        <sz val="9"/>
        <rFont val="Arial"/>
        <family val="2"/>
      </rPr>
      <t xml:space="preserve"> Oberflächen-</t>
    </r>
    <r>
      <rPr>
        <strike/>
        <sz val="9"/>
        <color theme="0" tint="-0.34998626667073579"/>
        <rFont val="Arial"/>
        <family val="2"/>
      </rPr>
      <t xml:space="preserve"> und Bauwerks</t>
    </r>
    <r>
      <rPr>
        <sz val="9"/>
        <rFont val="Arial"/>
        <family val="2"/>
      </rPr>
      <t xml:space="preserve">entwässerungsanlagen, Sammelgruben, </t>
    </r>
    <r>
      <rPr>
        <strike/>
        <sz val="9"/>
        <color theme="0" tint="-0.34998626667073579"/>
        <rFont val="Arial"/>
        <family val="2"/>
      </rPr>
      <t>Abscheider, Hebeanlagen</t>
    </r>
  </si>
  <si>
    <t>553 Anlagen für Gase und Flüssigkeiten</t>
  </si>
  <si>
    <r>
      <t xml:space="preserve">Leitungen für Gase </t>
    </r>
    <r>
      <rPr>
        <strike/>
        <sz val="9"/>
        <color theme="0" tint="-0.34998626667073579"/>
        <rFont val="Arial"/>
        <family val="2"/>
      </rPr>
      <t xml:space="preserve">und wassergefährdende Flüssigkeiten, Flüssiggasanlagen </t>
    </r>
  </si>
  <si>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</si>
  <si>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</si>
  <si>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</si>
  <si>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</si>
  <si>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</si>
  <si>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</si>
  <si>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</si>
  <si>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</si>
  <si>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</si>
  <si>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r>
      <rPr>
        <strike/>
        <sz val="9"/>
        <color theme="0" tint="-0.499984740745262"/>
        <rFont val="Arial"/>
        <family val="2"/>
      </rPr>
      <t>Zusätzliche Maßnahmen bei der ERrstellung von Außenanlagen und Freiflächen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</si>
  <si>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597 Zusätzliche Maßnahmen</t>
  </si>
  <si>
    <t>Anlagen und Maßnahmen, die mehrere Kostengruppen betreffen; Baustellengemeinkosten; Bis zu 5% der zuwendungsfähigen Ausgaben der KG 590</t>
  </si>
  <si>
    <t>599 Sonstiges zur KG 590</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</si>
  <si>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</si>
  <si>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</si>
  <si>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</si>
  <si>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</si>
  <si>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</si>
  <si>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</si>
  <si>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</si>
  <si>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Ort/Name der Siedlungsabfalldeponie</t>
  </si>
  <si>
    <r>
      <t xml:space="preserve">Die beantragte Maßnahme unter Nummer 4.2.6 d)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</si>
  <si>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</si>
  <si>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rPr>
        <b/>
        <sz val="10"/>
        <rFont val="Arial"/>
        <family val="2"/>
      </rPr>
      <t>Seitenzahl(en) der Studie</t>
    </r>
    <r>
      <rPr>
        <sz val="10"/>
        <rFont val="Arial"/>
        <family val="2"/>
      </rPr>
      <t xml:space="preserve"> der Berechnung der THG-Einsparungen - </t>
    </r>
    <r>
      <rPr>
        <b/>
        <sz val="10"/>
        <rFont val="Arial"/>
        <family val="2"/>
      </rPr>
      <t>Bitte eingeben</t>
    </r>
  </si>
  <si>
    <t>prozentuale THG-Einsparungen [%] - mindestens 50 %</t>
  </si>
  <si>
    <t>Biologisch abbaubare organische Substanz im Deponiekörper [kg/t]  - höchstens 12 kg/t - Bitte eingeben</t>
  </si>
  <si>
    <r>
      <t xml:space="preserve">Die Anforderungen aus § 25 Abs. 4 der Deponieverordnung werden erfüllt. Es liegt ein Genehmigungsbescheid der zuständigen Genehmigungs- oder Überwachungsbehörde vor, welcher die Erlaubnis der beabsichtigten Stabilisierung beinhaltet. </t>
    </r>
    <r>
      <rPr>
        <b/>
        <sz val="10"/>
        <rFont val="Arial"/>
        <family val="2"/>
      </rPr>
      <t>Der Bescheid wird bzw. wurde mit dem Antrag eingereicht.</t>
    </r>
  </si>
  <si>
    <t>prognostizierte THG-Emissionen über die Wirkungsdauer OHNE Maßnahme(n) [t CO2-Äq] - Bitte eingeben</t>
  </si>
  <si>
    <t>prognostizierte THG-Emissionen über die Wirkungsdauer MIT Maßnahme(n) [t CO2-Äq] - Bitte eingeben</t>
  </si>
  <si>
    <r>
      <rPr>
        <b/>
        <sz val="10"/>
        <rFont val="Arial"/>
        <family val="2"/>
      </rPr>
      <t>Seitenzahl(en) der Studie</t>
    </r>
    <r>
      <rPr>
        <sz val="10"/>
        <rFont val="Arial"/>
        <family val="2"/>
      </rPr>
      <t xml:space="preserve"> der restlichen biologisch abbaubaren organischen Substanz - </t>
    </r>
    <r>
      <rPr>
        <b/>
        <sz val="10"/>
        <rFont val="Arial"/>
        <family val="2"/>
      </rPr>
      <t>Bitte eingeben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</si>
  <si>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</si>
  <si>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rPr>
        <b/>
        <sz val="10"/>
        <color rgb="FF008A3E"/>
        <rFont val="Arial"/>
        <family val="2"/>
      </rPr>
      <t>Zuwendungsfähige Maßnahmen:</t>
    </r>
    <r>
      <rPr>
        <b/>
        <sz val="10"/>
        <color rgb="FFFF0000"/>
        <rFont val="Arial"/>
        <family val="2"/>
      </rPr>
      <t xml:space="preserve">
</t>
    </r>
    <r>
      <rPr>
        <b/>
        <sz val="10"/>
        <rFont val="Arial"/>
        <family val="2"/>
      </rPr>
      <t>•</t>
    </r>
    <r>
      <rPr>
        <sz val="10"/>
        <rFont val="Arial"/>
        <family val="2"/>
      </rPr>
      <t>Technische Einrichtungen und Aggreagate für die Belüftung des Deponiekörpers und/oder eine gezielte Infiltration von Wasser
•Technische Einrichtungen und Aggregate zur Fassung und Behandlung der Prozessluft
•Mess- und Regelungstechnik für die Prozesssteuerung, für das Monitoring sowie die Emissionsüberwachung</t>
    </r>
    <r>
      <rPr>
        <sz val="10"/>
        <color rgb="FFFF0000"/>
        <rFont val="Arial"/>
        <family val="2"/>
      </rPr>
      <t xml:space="preserve">
</t>
    </r>
    <r>
      <rPr>
        <sz val="10"/>
        <rFont val="Arial"/>
        <family val="2"/>
      </rPr>
      <t>•Hilfsaggregat(e), mit denen unter Nutzung von gegebenenfalls im ersten Projektjahr noch zur Verfügung stehenden Deponiegases Strom zur Eigennutzung erzeugt werden kann, mit den Ziel der Treibhausgasneutralität der Maßnahme</t>
    </r>
    <r>
      <rPr>
        <sz val="10"/>
        <color rgb="FFFF0000"/>
        <rFont val="Arial"/>
        <family val="2"/>
      </rPr>
      <t xml:space="preserve">
</t>
    </r>
    <r>
      <rPr>
        <sz val="10"/>
        <rFont val="Arial"/>
        <family val="2"/>
      </rPr>
      <t>•bauliche Maßnahmen im Bereich der Deponie, sofern diese ausschließlich für den Stabilisierungsprozess der Deponie erforderlich sind
•Ertüchtigung der bestehenden Gasbrunnen und der Errichtung für den Betrieb notwendiger, zusätzlicher Gasbrunnen</t>
    </r>
    <r>
      <rPr>
        <sz val="10"/>
        <color rgb="FFFF0000"/>
        <rFont val="Arial"/>
        <family val="2"/>
      </rPr>
      <t xml:space="preserve">
</t>
    </r>
    <r>
      <rPr>
        <sz val="10"/>
        <rFont val="Wingdings"/>
        <charset val="2"/>
      </rPr>
      <t/>
    </r>
  </si>
  <si>
    <r>
      <rPr>
        <b/>
        <sz val="10"/>
        <color rgb="FFFF0000"/>
        <rFont val="Arial"/>
        <family val="2"/>
      </rPr>
      <t xml:space="preserve">Nicht Zuwendungfähige Maßnahmen: </t>
    </r>
    <r>
      <rPr>
        <sz val="10"/>
        <color rgb="FFFF0000"/>
        <rFont val="Arial"/>
        <family val="2"/>
      </rPr>
      <t xml:space="preserve">
</t>
    </r>
    <r>
      <rPr>
        <sz val="10"/>
        <rFont val="Wingdings"/>
        <charset val="2"/>
      </rPr>
      <t></t>
    </r>
    <r>
      <rPr>
        <sz val="10"/>
        <rFont val="Arial"/>
        <family val="2"/>
      </rPr>
      <t>Siehe gestrichene Kosten in den einzelnen Kostengruppen je Excelbaltt der zuwendungsfähigen Maßnahme</t>
    </r>
    <r>
      <rPr>
        <sz val="10"/>
        <rFont val="Wingdings"/>
        <charset val="2"/>
      </rPr>
      <t xml:space="preserve">
</t>
    </r>
    <r>
      <rPr>
        <sz val="10"/>
        <rFont val="Arial"/>
        <family val="2"/>
      </rPr>
      <t>Maßnahmen, bei welchen ein energetischer Nutzen über das erste Projektjahr hinaus erzielt wird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r>
      <rPr>
        <sz val="10"/>
        <rFont val="Wingdings"/>
        <charset val="2"/>
      </rPr>
      <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</si>
  <si>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</si>
  <si>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</si>
  <si>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</si>
  <si>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</si>
  <si>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Anlagen für</t>
    </r>
    <r>
      <rPr>
        <sz val="9"/>
        <rFont val="Arial"/>
        <family val="2"/>
      </rPr>
      <t xml:space="preserve"> die Ver- und Entsorgung mit Gasen (z. B. Odorieranlagen) </t>
    </r>
  </si>
  <si>
    <t>Maßnahmen an Gasbrunnen inkl. Neubau</t>
  </si>
  <si>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 xml:space="preserve">Anlagen für </t>
    </r>
    <r>
      <rPr>
        <sz val="9"/>
        <rFont val="Arial"/>
        <family val="2"/>
      </rPr>
      <t xml:space="preserve">die Ver- und Entsorgung mit Gasen (z. B. Odorieranlagen)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</si>
  <si>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t>
    </r>
    <r>
      <rPr>
        <strike/>
        <sz val="9"/>
        <color theme="0" tint="-0.499984740745262"/>
        <rFont val="Arial"/>
        <family val="2"/>
      </rPr>
      <t xml:space="preserve"> Anlagen für</t>
    </r>
    <r>
      <rPr>
        <strike/>
        <sz val="9"/>
        <color theme="0" tint="-0.34998626667073579"/>
        <rFont val="Arial"/>
        <family val="2"/>
      </rPr>
      <t xml:space="preserve"> </t>
    </r>
    <r>
      <rPr>
        <sz val="9"/>
        <rFont val="Arial"/>
        <family val="2"/>
      </rPr>
      <t xml:space="preserve">die Ver- und Entsorgung mit Gasen (z. B. Odorieranlagen) </t>
    </r>
  </si>
  <si>
    <t>Maßnahmen zur Gasbehandlung und Belüftung (z.B. Schwachgasbehandlungsanlage, Gasverdichterstation)</t>
  </si>
  <si>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</si>
  <si>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</si>
  <si>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</si>
  <si>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d) Aerobe In-situ-Stabilisierung von Siedlungsabfalldeponien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</si>
</sst>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s>
  <fonts count="46">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z val="10"/>
      <color rgb="FF00A802"/>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sz val="10"/>
      <color theme="1"/>
      <name val="Arial"/>
      <family val="2"/>
    </font>
    <font>
      <strike/>
      <sz val="9"/>
      <color theme="0" tint="-0.34998626667073579"/>
      <name val="Arial"/>
      <family val="2"/>
    </font>
    <font>
      <vertAlign val="subscript"/>
      <sz val="10"/>
      <name val="Arial"/>
      <family val="2"/>
    </font>
    <font>
      <b/>
      <sz val="11"/>
      <name val="Arial"/>
      <family val="2"/>
    </font>
    <font>
      <sz val="11"/>
      <color theme="0" tint="-0.34998626667073579"/>
      <name val="Arial"/>
      <family val="2"/>
    </font>
    <font>
      <sz val="10"/>
      <color theme="0"/>
      <name val="Arial"/>
      <family val="2"/>
    </font>
    <font>
      <b/>
      <sz val="14"/>
      <color rgb="FF008A3E"/>
      <name val="Arial"/>
      <family val="2"/>
    </font>
  </fonts>
  <fills count="1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327">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4" fontId="15" fillId="0" borderId="1" xfId="47" applyNumberFormat="1"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5" fillId="6" borderId="1" xfId="0" applyFont="1" applyFill="1" applyBorder="1"/>
    <xf numFmtId="0" fontId="15" fillId="0" borderId="0" xfId="0" applyFont="1" applyFill="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5"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5" fillId="0" borderId="1" xfId="0" applyFont="1" applyFill="1" applyBorder="1" applyAlignment="1">
      <alignment horizontal="left" vertical="top" wrapText="1"/>
    </xf>
    <xf numFmtId="0" fontId="1" fillId="0" borderId="0" xfId="0" applyFont="1" applyFill="1" applyBorder="1" applyAlignment="1" applyProtection="1">
      <alignment horizontal="center" vertical="center"/>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0" fontId="1" fillId="0" borderId="0" xfId="0" applyFont="1" applyFill="1" applyBorder="1" applyAlignment="1" applyProtection="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Fill="1" applyBorder="1" applyAlignment="1" applyProtection="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applyProtection="1"/>
    <xf numFmtId="0" fontId="0" fillId="0" borderId="0" xfId="0"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5"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0" fontId="20" fillId="0" borderId="0" xfId="0" applyNumberFormat="1" applyFont="1" applyFill="1" applyBorder="1" applyAlignment="1" applyProtection="1">
      <alignment vertical="center" wrapText="1"/>
    </xf>
    <xf numFmtId="0" fontId="1" fillId="0" borderId="1" xfId="0" applyFont="1" applyBorder="1" applyAlignment="1">
      <alignment horizontal="left" vertical="center"/>
    </xf>
    <xf numFmtId="0" fontId="30" fillId="0" borderId="8" xfId="0" applyFont="1" applyBorder="1" applyAlignment="1">
      <alignment horizontal="left" vertical="center"/>
    </xf>
    <xf numFmtId="0" fontId="15" fillId="0" borderId="1" xfId="5" applyFont="1" applyBorder="1" applyAlignment="1" applyProtection="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NumberFormat="1"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15" fillId="0" borderId="12" xfId="0" applyFont="1" applyFill="1" applyBorder="1" applyAlignment="1" applyProtection="1">
      <alignment horizontal="left" vertical="top"/>
    </xf>
    <xf numFmtId="0" fontId="17" fillId="0" borderId="12" xfId="0" applyFont="1" applyFill="1" applyBorder="1" applyAlignment="1" applyProtection="1"/>
    <xf numFmtId="0" fontId="15"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0"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2" fillId="0" borderId="1" xfId="0" applyFont="1" applyBorder="1"/>
    <xf numFmtId="0" fontId="1" fillId="3" borderId="1" xfId="5" applyFont="1" applyFill="1" applyBorder="1" applyAlignment="1" applyProtection="1">
      <alignment vertical="center" wrapText="1"/>
    </xf>
    <xf numFmtId="0" fontId="15" fillId="0" borderId="0" xfId="5" applyFont="1" applyFill="1" applyBorder="1" applyAlignment="1" applyProtection="1">
      <alignmen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1" fillId="5" borderId="0" xfId="5" applyFont="1" applyFill="1" applyAlignment="1" applyProtection="1">
      <alignment vertical="center"/>
    </xf>
    <xf numFmtId="194"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 fillId="2" borderId="10" xfId="5" applyFont="1" applyFill="1" applyBorder="1" applyAlignment="1" applyProtection="1">
      <alignment horizontal="left" vertical="center"/>
    </xf>
    <xf numFmtId="0" fontId="1" fillId="0" borderId="0" xfId="5" applyFont="1" applyAlignment="1" applyProtection="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2" fillId="0" borderId="2" xfId="0" applyNumberFormat="1" applyFont="1" applyFill="1" applyBorder="1" applyAlignment="1" applyProtection="1">
      <alignment vertical="center" wrapText="1"/>
    </xf>
    <xf numFmtId="0" fontId="1"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1" fontId="1" fillId="0" borderId="2"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2" fontId="1" fillId="0" borderId="1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xf>
    <xf numFmtId="199" fontId="1" fillId="3" borderId="31"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39" fillId="3" borderId="31" xfId="0" applyNumberFormat="1" applyFont="1" applyFill="1" applyBorder="1" applyAlignment="1" applyProtection="1">
      <alignment horizontal="center" vertical="center"/>
      <protection locked="0"/>
    </xf>
    <xf numFmtId="199" fontId="1" fillId="3" borderId="32" xfId="0" applyNumberFormat="1" applyFont="1" applyFill="1" applyBorder="1" applyAlignment="1" applyProtection="1">
      <alignment horizontal="center" vertical="center" wrapText="1"/>
      <protection locked="0"/>
    </xf>
    <xf numFmtId="0" fontId="1" fillId="5" borderId="0" xfId="5" applyFill="1" applyBorder="1" applyAlignment="1" applyProtection="1">
      <alignment horizontal="left" vertical="center" wrapText="1"/>
    </xf>
    <xf numFmtId="3" fontId="1" fillId="0" borderId="38" xfId="47" applyNumberFormat="1" applyFont="1" applyFill="1" applyBorder="1" applyAlignment="1" applyProtection="1">
      <alignment horizontal="center" vertical="center"/>
      <protection locked="0"/>
    </xf>
    <xf numFmtId="3" fontId="1" fillId="0" borderId="43" xfId="47" applyNumberFormat="1" applyFont="1" applyFill="1" applyBorder="1" applyAlignment="1" applyProtection="1">
      <alignment horizontal="center" vertical="center"/>
      <protection locked="0"/>
    </xf>
    <xf numFmtId="0" fontId="1" fillId="0" borderId="1" xfId="5" applyFont="1" applyFill="1" applyBorder="1" applyAlignment="1" applyProtection="1">
      <alignment vertical="center"/>
    </xf>
    <xf numFmtId="0" fontId="1" fillId="0" borderId="15" xfId="5" applyFont="1" applyFill="1" applyBorder="1" applyAlignment="1" applyProtection="1">
      <alignment vertical="center"/>
    </xf>
    <xf numFmtId="0" fontId="1" fillId="0" borderId="45" xfId="5"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47" xfId="47" applyNumberFormat="1" applyFont="1" applyFill="1" applyBorder="1" applyAlignment="1" applyProtection="1">
      <alignment horizontal="center" vertical="center"/>
      <protection locked="0"/>
    </xf>
    <xf numFmtId="3" fontId="1" fillId="0" borderId="38" xfId="47" applyNumberFormat="1" applyFont="1" applyFill="1" applyBorder="1" applyAlignment="1" applyProtection="1">
      <alignment horizontal="center" vertical="center"/>
    </xf>
    <xf numFmtId="3" fontId="1" fillId="0" borderId="47" xfId="47" applyNumberFormat="1" applyFont="1" applyFill="1" applyBorder="1" applyAlignment="1" applyProtection="1">
      <alignment horizontal="center" vertical="center"/>
    </xf>
    <xf numFmtId="3" fontId="15" fillId="0" borderId="1" xfId="5" applyNumberFormat="1" applyFont="1" applyFill="1" applyBorder="1" applyAlignment="1" applyProtection="1">
      <alignment horizontal="left" vertical="center"/>
    </xf>
    <xf numFmtId="0" fontId="15" fillId="0" borderId="1" xfId="5" applyFont="1" applyFill="1" applyBorder="1" applyAlignment="1" applyProtection="1">
      <alignment horizontal="left" vertical="center"/>
    </xf>
    <xf numFmtId="0" fontId="15" fillId="0" borderId="1" xfId="5" applyFont="1" applyFill="1" applyBorder="1" applyAlignment="1" applyProtection="1">
      <alignment horizontal="left" vertical="center"/>
      <protection locked="0"/>
    </xf>
    <xf numFmtId="0" fontId="14" fillId="0" borderId="26" xfId="0" applyNumberFormat="1" applyFont="1" applyFill="1" applyBorder="1" applyAlignment="1" applyProtection="1">
      <alignment vertical="top" wrapText="1"/>
    </xf>
    <xf numFmtId="0" fontId="1" fillId="0" borderId="0" xfId="0" applyFont="1" applyFill="1" applyBorder="1" applyAlignment="1" applyProtection="1">
      <alignment horizontal="left" vertical="top" wrapText="1"/>
    </xf>
    <xf numFmtId="0" fontId="1" fillId="2" borderId="2" xfId="5" applyFont="1" applyFill="1" applyBorder="1" applyAlignment="1" applyProtection="1">
      <alignment horizontal="center" vertical="center"/>
      <protection locked="0"/>
    </xf>
    <xf numFmtId="0" fontId="1" fillId="0" borderId="43" xfId="5" applyFont="1" applyBorder="1" applyAlignment="1" applyProtection="1">
      <alignment horizontal="center" vertical="center" wrapText="1"/>
      <protection locked="0"/>
    </xf>
    <xf numFmtId="199" fontId="15" fillId="0" borderId="26" xfId="0" applyNumberFormat="1" applyFont="1" applyFill="1" applyBorder="1" applyAlignment="1" applyProtection="1">
      <alignment horizontal="center" vertical="center" wrapText="1"/>
    </xf>
    <xf numFmtId="199" fontId="15" fillId="8" borderId="30" xfId="0" applyNumberFormat="1" applyFont="1" applyFill="1" applyBorder="1" applyAlignment="1" applyProtection="1">
      <alignment horizontal="center" vertical="center"/>
    </xf>
    <xf numFmtId="0" fontId="15" fillId="0" borderId="24" xfId="0" applyFont="1" applyBorder="1" applyAlignment="1" applyProtection="1">
      <alignment horizontal="left" vertical="center"/>
    </xf>
    <xf numFmtId="0" fontId="18" fillId="4" borderId="16" xfId="0" applyFont="1" applyFill="1" applyBorder="1" applyAlignment="1" applyProtection="1">
      <alignment horizontal="left" vertical="center" wrapText="1"/>
    </xf>
    <xf numFmtId="0" fontId="15" fillId="0" borderId="13" xfId="0" applyFont="1" applyBorder="1" applyAlignment="1" applyProtection="1">
      <alignment horizontal="left" vertical="center"/>
    </xf>
    <xf numFmtId="0" fontId="18" fillId="4" borderId="7" xfId="0" applyFont="1" applyFill="1" applyBorder="1" applyAlignment="1" applyProtection="1">
      <alignment horizontal="left" vertical="center" wrapText="1"/>
    </xf>
    <xf numFmtId="0" fontId="18" fillId="4" borderId="7" xfId="0" applyFont="1" applyFill="1" applyBorder="1" applyAlignment="1" applyProtection="1">
      <alignment horizontal="left" vertical="center"/>
    </xf>
    <xf numFmtId="0" fontId="15" fillId="0" borderId="13" xfId="0" applyFont="1" applyBorder="1" applyAlignment="1" applyProtection="1">
      <alignment horizontal="left" vertical="center" wrapText="1"/>
    </xf>
    <xf numFmtId="0" fontId="18" fillId="0" borderId="16"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xf>
    <xf numFmtId="0" fontId="18" fillId="0"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xf>
    <xf numFmtId="0" fontId="15" fillId="0" borderId="23" xfId="0" applyFont="1" applyBorder="1" applyAlignment="1" applyProtection="1">
      <alignment horizontal="left" vertical="center"/>
    </xf>
    <xf numFmtId="0" fontId="18" fillId="0" borderId="7" xfId="0" applyFont="1" applyBorder="1" applyAlignment="1" applyProtection="1">
      <alignment horizontal="left" vertical="center" wrapText="1"/>
    </xf>
    <xf numFmtId="0" fontId="15" fillId="0" borderId="37" xfId="0" applyFont="1" applyBorder="1" applyAlignment="1" applyProtection="1">
      <alignment horizontal="left" vertical="center" wrapText="1"/>
    </xf>
    <xf numFmtId="0" fontId="18" fillId="4" borderId="18" xfId="0" applyFont="1" applyFill="1" applyBorder="1" applyAlignment="1" applyProtection="1">
      <alignment horizontal="left" vertical="center" wrapText="1"/>
    </xf>
    <xf numFmtId="0" fontId="18" fillId="0" borderId="26" xfId="0" applyFont="1" applyFill="1" applyBorder="1" applyAlignment="1" applyProtection="1">
      <alignment vertical="top" wrapText="1"/>
    </xf>
    <xf numFmtId="0" fontId="15" fillId="0" borderId="24" xfId="0" applyFont="1" applyBorder="1" applyAlignment="1" applyProtection="1">
      <alignment horizontal="left" vertical="center" wrapText="1"/>
    </xf>
    <xf numFmtId="199" fontId="15" fillId="10" borderId="30" xfId="0" applyNumberFormat="1" applyFont="1" applyFill="1" applyBorder="1" applyAlignment="1" applyProtection="1">
      <alignment horizontal="center" vertical="center"/>
    </xf>
    <xf numFmtId="0" fontId="15" fillId="0" borderId="25" xfId="0" applyFont="1" applyBorder="1" applyAlignment="1" applyProtection="1">
      <alignment horizontal="left" vertical="center" wrapText="1"/>
    </xf>
    <xf numFmtId="0" fontId="18" fillId="0" borderId="29" xfId="0" applyFont="1" applyBorder="1" applyAlignment="1" applyProtection="1">
      <alignment horizontal="left" vertical="center" wrapText="1"/>
    </xf>
    <xf numFmtId="0" fontId="0" fillId="11" borderId="0" xfId="0" applyFill="1" applyBorder="1" applyAlignment="1" applyProtection="1">
      <alignment horizontal="left" vertical="center"/>
    </xf>
    <xf numFmtId="0" fontId="0" fillId="11" borderId="0" xfId="0" applyFill="1" applyBorder="1" applyAlignment="1">
      <alignment horizontal="left" vertical="center"/>
    </xf>
    <xf numFmtId="0" fontId="26" fillId="11" borderId="0" xfId="0" applyNumberFormat="1" applyFont="1" applyFill="1" applyBorder="1" applyAlignment="1" applyProtection="1">
      <alignment horizontal="left" vertical="top" wrapText="1"/>
    </xf>
    <xf numFmtId="0" fontId="15" fillId="11" borderId="0" xfId="0" applyFont="1" applyFill="1" applyBorder="1" applyAlignment="1" applyProtection="1">
      <alignment horizontal="left" vertical="center"/>
    </xf>
    <xf numFmtId="0" fontId="15" fillId="11" borderId="0" xfId="0" applyFont="1" applyFill="1" applyBorder="1" applyAlignment="1">
      <alignment horizontal="left" vertical="center"/>
    </xf>
    <xf numFmtId="0" fontId="16" fillId="11" borderId="0" xfId="0" applyFont="1" applyFill="1" applyBorder="1" applyAlignment="1" applyProtection="1">
      <alignment horizontal="left" vertical="center"/>
    </xf>
    <xf numFmtId="0" fontId="16" fillId="11" borderId="0" xfId="0" applyFont="1" applyFill="1" applyBorder="1" applyAlignment="1">
      <alignment horizontal="left" vertical="center"/>
    </xf>
    <xf numFmtId="0" fontId="16" fillId="11" borderId="0" xfId="0" applyFont="1" applyFill="1" applyBorder="1" applyAlignment="1" applyProtection="1">
      <alignment horizontal="left" vertical="top"/>
    </xf>
    <xf numFmtId="0" fontId="16" fillId="11" borderId="0" xfId="0" applyFont="1" applyFill="1" applyBorder="1" applyAlignment="1">
      <alignment horizontal="left" vertical="top"/>
    </xf>
    <xf numFmtId="198" fontId="22" fillId="11" borderId="0" xfId="0" applyNumberFormat="1" applyFont="1" applyFill="1" applyBorder="1" applyAlignment="1" applyProtection="1">
      <alignment horizontal="left" vertical="center"/>
    </xf>
    <xf numFmtId="198" fontId="22" fillId="11" borderId="0" xfId="0" applyNumberFormat="1" applyFont="1" applyFill="1" applyBorder="1" applyAlignment="1">
      <alignment horizontal="left" vertical="center"/>
    </xf>
    <xf numFmtId="198" fontId="12" fillId="11" borderId="0" xfId="0" applyNumberFormat="1" applyFont="1" applyFill="1" applyBorder="1" applyAlignment="1" applyProtection="1">
      <alignment horizontal="left" vertical="center"/>
    </xf>
    <xf numFmtId="198" fontId="12" fillId="11" borderId="0" xfId="0" applyNumberFormat="1" applyFont="1" applyFill="1" applyBorder="1" applyAlignment="1">
      <alignment horizontal="left" vertical="center"/>
    </xf>
    <xf numFmtId="0" fontId="1" fillId="11" borderId="0" xfId="0" applyFont="1" applyFill="1" applyBorder="1" applyAlignment="1">
      <alignment horizontal="left" vertical="center"/>
    </xf>
    <xf numFmtId="0" fontId="30" fillId="11" borderId="0" xfId="0" applyFont="1" applyFill="1" applyBorder="1" applyAlignment="1">
      <alignment horizontal="left" vertical="center"/>
    </xf>
    <xf numFmtId="199" fontId="1" fillId="11" borderId="0" xfId="0" applyNumberFormat="1" applyFont="1" applyFill="1" applyBorder="1" applyAlignment="1">
      <alignment horizontal="center" vertical="center"/>
    </xf>
    <xf numFmtId="0" fontId="5" fillId="11" borderId="0" xfId="0" applyFont="1" applyFill="1" applyBorder="1" applyAlignment="1" applyProtection="1">
      <alignment horizontal="left" vertical="center"/>
    </xf>
    <xf numFmtId="0" fontId="25" fillId="11" borderId="0" xfId="0" applyFont="1" applyFill="1" applyBorder="1" applyAlignment="1" applyProtection="1">
      <alignment horizontal="left" vertical="center"/>
    </xf>
    <xf numFmtId="0" fontId="43" fillId="11" borderId="0" xfId="0" applyFont="1" applyFill="1" applyBorder="1" applyAlignment="1" applyProtection="1">
      <alignment horizontal="left" vertical="center"/>
    </xf>
    <xf numFmtId="198" fontId="5" fillId="11" borderId="0" xfId="0" applyNumberFormat="1" applyFont="1" applyFill="1" applyBorder="1" applyAlignment="1" applyProtection="1">
      <alignment horizontal="left" vertical="center"/>
    </xf>
    <xf numFmtId="198" fontId="43" fillId="11" borderId="0" xfId="0" applyNumberFormat="1" applyFont="1" applyFill="1" applyBorder="1" applyAlignment="1" applyProtection="1">
      <alignment horizontal="left" vertical="center"/>
    </xf>
    <xf numFmtId="0" fontId="43" fillId="11" borderId="0" xfId="0" applyFont="1" applyFill="1" applyBorder="1" applyAlignment="1" applyProtection="1">
      <alignment horizontal="left" vertical="top"/>
    </xf>
    <xf numFmtId="198" fontId="43" fillId="11" borderId="0" xfId="0" applyNumberFormat="1" applyFont="1" applyFill="1" applyBorder="1" applyAlignment="1" applyProtection="1">
      <alignment horizontal="left" vertical="top"/>
    </xf>
    <xf numFmtId="0" fontId="25" fillId="11" borderId="0" xfId="0" applyFont="1" applyFill="1" applyBorder="1" applyAlignment="1" applyProtection="1">
      <alignment vertical="center" wrapText="1"/>
    </xf>
    <xf numFmtId="0" fontId="5" fillId="11" borderId="0" xfId="0" applyFont="1" applyFill="1" applyBorder="1" applyAlignment="1">
      <alignment horizontal="left" vertical="center"/>
    </xf>
    <xf numFmtId="2" fontId="44" fillId="0" borderId="11" xfId="48" applyNumberFormat="1" applyFont="1" applyFill="1" applyBorder="1" applyAlignment="1" applyProtection="1">
      <alignment horizontal="right" vertical="center"/>
      <protection hidden="1"/>
    </xf>
    <xf numFmtId="0" fontId="42" fillId="0" borderId="16" xfId="0" applyNumberFormat="1" applyFont="1" applyFill="1" applyBorder="1" applyAlignment="1" applyProtection="1">
      <alignment horizontal="left" vertical="center" wrapText="1"/>
    </xf>
    <xf numFmtId="0" fontId="42" fillId="0" borderId="20" xfId="0" applyNumberFormat="1" applyFont="1" applyFill="1" applyBorder="1" applyAlignment="1" applyProtection="1">
      <alignment horizontal="left" vertical="center" wrapText="1"/>
    </xf>
    <xf numFmtId="0" fontId="1" fillId="4" borderId="0" xfId="5" applyFont="1" applyFill="1" applyBorder="1" applyAlignment="1" applyProtection="1">
      <alignment horizontal="center" vertical="center" wrapText="1"/>
    </xf>
    <xf numFmtId="0" fontId="15" fillId="4" borderId="0" xfId="5" applyFont="1" applyFill="1" applyBorder="1" applyAlignment="1" applyProtection="1">
      <alignment vertical="center" wrapText="1"/>
    </xf>
    <xf numFmtId="0" fontId="44" fillId="4" borderId="0" xfId="5" applyFont="1" applyFill="1" applyBorder="1" applyAlignment="1" applyProtection="1">
      <alignment horizontal="center" vertical="center" wrapText="1"/>
    </xf>
    <xf numFmtId="0" fontId="5" fillId="4" borderId="11" xfId="5" applyNumberFormat="1" applyFont="1" applyFill="1" applyBorder="1" applyAlignment="1" applyProtection="1">
      <alignment vertical="center" wrapText="1"/>
    </xf>
    <xf numFmtId="200" fontId="45" fillId="0" borderId="26" xfId="0" applyNumberFormat="1" applyFont="1" applyFill="1" applyBorder="1" applyAlignment="1" applyProtection="1">
      <alignment horizontal="center" vertical="center" wrapText="1"/>
    </xf>
    <xf numFmtId="0" fontId="15" fillId="0" borderId="1" xfId="0" applyFont="1" applyBorder="1" applyAlignment="1" applyProtection="1">
      <alignment horizontal="left" vertical="center" wrapText="1"/>
    </xf>
    <xf numFmtId="0" fontId="1" fillId="11" borderId="0" xfId="0" applyFont="1" applyFill="1" applyBorder="1" applyAlignment="1" applyProtection="1">
      <alignment horizontal="left" vertical="center"/>
    </xf>
    <xf numFmtId="0" fontId="30" fillId="11" borderId="0" xfId="0" applyFont="1" applyFill="1" applyBorder="1" applyAlignment="1" applyProtection="1">
      <alignment horizontal="left" vertical="center"/>
    </xf>
    <xf numFmtId="199" fontId="1" fillId="11" borderId="0" xfId="0" applyNumberFormat="1" applyFont="1" applyFill="1" applyBorder="1" applyAlignment="1" applyProtection="1">
      <alignment horizontal="center" vertical="center"/>
    </xf>
    <xf numFmtId="0" fontId="1" fillId="11" borderId="15" xfId="0" applyFont="1" applyFill="1" applyBorder="1" applyAlignment="1" applyProtection="1">
      <alignment horizontal="left" vertical="center"/>
    </xf>
    <xf numFmtId="0" fontId="30" fillId="11" borderId="20" xfId="0" applyFont="1" applyFill="1" applyBorder="1" applyAlignment="1" applyProtection="1">
      <alignment horizontal="left" vertical="center"/>
    </xf>
    <xf numFmtId="199" fontId="1" fillId="11" borderId="21" xfId="0" applyNumberFormat="1" applyFont="1" applyFill="1" applyBorder="1" applyAlignment="1" applyProtection="1">
      <alignment horizontal="center" vertical="center"/>
    </xf>
    <xf numFmtId="0" fontId="1" fillId="11" borderId="1" xfId="0" applyFont="1" applyFill="1" applyBorder="1" applyAlignment="1" applyProtection="1">
      <alignment horizontal="left" vertical="center"/>
    </xf>
    <xf numFmtId="0" fontId="30" fillId="11" borderId="8" xfId="0" applyFont="1" applyFill="1" applyBorder="1" applyAlignment="1" applyProtection="1">
      <alignment horizontal="left" vertical="center"/>
    </xf>
    <xf numFmtId="199" fontId="1" fillId="11" borderId="6" xfId="0" applyNumberFormat="1" applyFont="1" applyFill="1" applyBorder="1" applyAlignment="1" applyProtection="1">
      <alignment horizontal="center" vertical="center"/>
    </xf>
    <xf numFmtId="0" fontId="1" fillId="0" borderId="1" xfId="0" applyFont="1" applyBorder="1" applyAlignment="1" applyProtection="1">
      <alignment horizontal="left" vertical="center"/>
    </xf>
    <xf numFmtId="0" fontId="30" fillId="0" borderId="8" xfId="0" applyFont="1" applyBorder="1" applyAlignment="1" applyProtection="1">
      <alignment horizontal="left" vertical="center"/>
    </xf>
    <xf numFmtId="199" fontId="1" fillId="0" borderId="6" xfId="0" applyNumberFormat="1" applyFont="1" applyBorder="1" applyAlignment="1" applyProtection="1">
      <alignment horizontal="center" vertical="center"/>
    </xf>
    <xf numFmtId="0" fontId="0" fillId="11" borderId="0" xfId="0" applyFill="1" applyAlignment="1" applyProtection="1">
      <alignment horizontal="left" vertical="center"/>
    </xf>
    <xf numFmtId="0" fontId="5" fillId="11" borderId="0" xfId="0" applyFont="1" applyFill="1" applyBorder="1" applyAlignment="1" applyProtection="1">
      <alignment horizontal="left" vertical="center"/>
      <protection locked="0"/>
    </xf>
    <xf numFmtId="0" fontId="1" fillId="11" borderId="15" xfId="0" applyFont="1" applyFill="1" applyBorder="1" applyAlignment="1">
      <alignment horizontal="left" vertical="center"/>
    </xf>
    <xf numFmtId="0" fontId="30" fillId="11" borderId="20" xfId="0" applyFont="1" applyFill="1" applyBorder="1" applyAlignment="1">
      <alignment horizontal="left" vertical="center"/>
    </xf>
    <xf numFmtId="199" fontId="1" fillId="11" borderId="21" xfId="0" applyNumberFormat="1" applyFont="1" applyFill="1" applyBorder="1" applyAlignment="1">
      <alignment horizontal="center" vertical="center"/>
    </xf>
    <xf numFmtId="0" fontId="1" fillId="11" borderId="1" xfId="0" applyFont="1" applyFill="1" applyBorder="1" applyAlignment="1">
      <alignment horizontal="left" vertical="center"/>
    </xf>
    <xf numFmtId="0" fontId="30" fillId="11" borderId="8" xfId="0" applyFont="1" applyFill="1" applyBorder="1" applyAlignment="1">
      <alignment horizontal="left" vertical="center"/>
    </xf>
    <xf numFmtId="199" fontId="1" fillId="11" borderId="6" xfId="0" applyNumberFormat="1" applyFont="1" applyFill="1" applyBorder="1" applyAlignment="1">
      <alignment horizontal="center" vertical="center"/>
    </xf>
    <xf numFmtId="199" fontId="15" fillId="7" borderId="31" xfId="0" applyNumberFormat="1"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0" fontId="28" fillId="0"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5" fillId="7" borderId="1" xfId="0" applyFont="1" applyFill="1" applyBorder="1" applyAlignment="1" applyProtection="1">
      <alignment horizontal="left" vertical="center" wrapText="1"/>
    </xf>
    <xf numFmtId="0" fontId="42" fillId="0" borderId="17" xfId="0" applyNumberFormat="1" applyFont="1" applyFill="1" applyBorder="1" applyAlignment="1" applyProtection="1">
      <alignment horizontal="left" vertical="center" wrapText="1"/>
    </xf>
    <xf numFmtId="0" fontId="42" fillId="0" borderId="18" xfId="0" applyNumberFormat="1" applyFont="1" applyFill="1" applyBorder="1" applyAlignment="1" applyProtection="1">
      <alignment horizontal="left" vertical="center" wrapText="1"/>
    </xf>
    <xf numFmtId="0" fontId="42" fillId="0" borderId="19" xfId="0" applyNumberFormat="1" applyFont="1" applyFill="1" applyBorder="1" applyAlignment="1" applyProtection="1">
      <alignment horizontal="left" vertical="center" wrapText="1"/>
    </xf>
    <xf numFmtId="0" fontId="42" fillId="0" borderId="51" xfId="0" applyNumberFormat="1" applyFont="1" applyFill="1" applyBorder="1" applyAlignment="1" applyProtection="1">
      <alignment horizontal="left" vertical="center" wrapText="1"/>
    </xf>
    <xf numFmtId="0" fontId="42" fillId="0" borderId="0"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15" fillId="7" borderId="1" xfId="0" applyFont="1" applyFill="1" applyBorder="1" applyAlignment="1" applyProtection="1">
      <alignment horizontal="left" vertical="center"/>
    </xf>
    <xf numFmtId="0" fontId="15" fillId="7" borderId="1" xfId="0" applyFont="1" applyFill="1" applyBorder="1" applyAlignment="1" applyProtection="1">
      <alignment horizontal="left" vertical="top" wrapText="1"/>
    </xf>
    <xf numFmtId="0" fontId="15" fillId="7" borderId="1" xfId="0" applyFont="1" applyFill="1" applyBorder="1" applyAlignment="1" applyProtection="1">
      <alignment horizontal="left" vertical="top"/>
    </xf>
    <xf numFmtId="0" fontId="15" fillId="7" borderId="6" xfId="0" applyFont="1" applyFill="1" applyBorder="1" applyAlignment="1" applyProtection="1">
      <alignment horizontal="left" vertical="center"/>
    </xf>
    <xf numFmtId="0" fontId="15" fillId="7" borderId="7" xfId="0" applyFont="1" applyFill="1" applyBorder="1" applyAlignment="1" applyProtection="1">
      <alignment horizontal="left" vertical="center"/>
    </xf>
    <xf numFmtId="0" fontId="15" fillId="7" borderId="8" xfId="0" applyFont="1" applyFill="1" applyBorder="1" applyAlignment="1" applyProtection="1">
      <alignment horizontal="left" vertical="center"/>
    </xf>
    <xf numFmtId="0" fontId="1" fillId="0" borderId="46" xfId="0" applyFont="1" applyFill="1" applyBorder="1" applyAlignment="1" applyProtection="1">
      <alignment horizontal="left" vertical="top" wrapText="1"/>
    </xf>
    <xf numFmtId="0" fontId="1" fillId="0" borderId="46" xfId="0" applyFont="1" applyFill="1" applyBorder="1" applyAlignment="1" applyProtection="1">
      <alignment horizontal="center" vertical="center" wrapText="1"/>
    </xf>
    <xf numFmtId="3" fontId="1" fillId="0" borderId="0" xfId="0" applyNumberFormat="1" applyFont="1" applyFill="1" applyBorder="1" applyAlignment="1" applyProtection="1">
      <alignment horizontal="left" vertical="center"/>
    </xf>
    <xf numFmtId="196" fontId="1" fillId="0" borderId="0" xfId="5" applyNumberFormat="1" applyFont="1" applyFill="1" applyBorder="1" applyAlignment="1" applyProtection="1">
      <alignment horizontal="left" vertical="center"/>
    </xf>
    <xf numFmtId="0" fontId="1" fillId="0" borderId="6" xfId="0" applyFont="1" applyFill="1" applyBorder="1" applyAlignment="1" applyProtection="1">
      <alignment horizontal="left" vertical="top" wrapText="1"/>
    </xf>
    <xf numFmtId="0" fontId="1" fillId="0" borderId="7" xfId="0" applyFont="1" applyFill="1" applyBorder="1" applyAlignment="1" applyProtection="1">
      <alignment horizontal="left" vertical="top" wrapText="1"/>
    </xf>
    <xf numFmtId="0" fontId="1" fillId="0" borderId="8" xfId="0" applyFont="1" applyFill="1" applyBorder="1" applyAlignment="1" applyProtection="1">
      <alignment horizontal="left" vertical="top" wrapText="1"/>
    </xf>
    <xf numFmtId="0" fontId="1" fillId="0" borderId="7"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4" fillId="2" borderId="12" xfId="0" applyNumberFormat="1" applyFont="1" applyFill="1" applyBorder="1" applyAlignment="1" applyProtection="1">
      <alignment horizontal="center" vertical="center" wrapText="1"/>
    </xf>
    <xf numFmtId="0" fontId="1" fillId="5" borderId="0" xfId="0" applyFont="1" applyFill="1" applyAlignment="1" applyProtection="1">
      <alignment horizontal="left" vertical="center" wrapText="1"/>
    </xf>
    <xf numFmtId="0" fontId="15" fillId="0" borderId="6" xfId="5" applyFont="1" applyFill="1" applyBorder="1" applyAlignment="1" applyProtection="1">
      <alignment horizontal="center" vertical="center" wrapText="1"/>
    </xf>
    <xf numFmtId="0" fontId="15" fillId="0" borderId="7" xfId="5" applyFont="1" applyFill="1" applyBorder="1" applyAlignment="1" applyProtection="1">
      <alignment horizontal="center" vertical="center" wrapText="1"/>
    </xf>
    <xf numFmtId="3" fontId="15" fillId="0" borderId="6" xfId="5" applyNumberFormat="1" applyFont="1" applyFill="1" applyBorder="1" applyAlignment="1" applyProtection="1">
      <alignment horizontal="left" vertical="center" wrapText="1"/>
    </xf>
    <xf numFmtId="3" fontId="15" fillId="0" borderId="7" xfId="5" applyNumberFormat="1" applyFont="1" applyFill="1" applyBorder="1" applyAlignment="1" applyProtection="1">
      <alignment horizontal="left" vertical="center" wrapText="1"/>
    </xf>
    <xf numFmtId="3" fontId="15" fillId="0" borderId="8" xfId="5" applyNumberFormat="1" applyFont="1" applyFill="1" applyBorder="1" applyAlignment="1" applyProtection="1">
      <alignment horizontal="left" vertical="center" wrapText="1"/>
    </xf>
    <xf numFmtId="0" fontId="17" fillId="2" borderId="1" xfId="0" applyNumberFormat="1" applyFont="1" applyFill="1" applyBorder="1" applyAlignment="1" applyProtection="1">
      <alignment horizontal="left" vertical="top" wrapText="1"/>
    </xf>
    <xf numFmtId="0" fontId="12" fillId="0" borderId="17" xfId="5" applyFont="1" applyFill="1" applyBorder="1" applyAlignment="1" applyProtection="1">
      <alignment horizontal="left" vertical="top" wrapText="1"/>
    </xf>
    <xf numFmtId="0" fontId="12" fillId="0" borderId="18" xfId="5" applyFont="1" applyFill="1" applyBorder="1" applyAlignment="1" applyProtection="1">
      <alignment horizontal="left" vertical="top" wrapText="1"/>
    </xf>
    <xf numFmtId="0" fontId="12" fillId="0" borderId="19" xfId="5" applyFont="1" applyFill="1" applyBorder="1" applyAlignment="1" applyProtection="1">
      <alignment horizontal="left" vertical="top" wrapText="1"/>
    </xf>
    <xf numFmtId="0" fontId="12" fillId="0" borderId="21" xfId="5" applyFont="1" applyFill="1" applyBorder="1" applyAlignment="1" applyProtection="1">
      <alignment horizontal="left" vertical="top" wrapText="1"/>
    </xf>
    <xf numFmtId="0" fontId="12" fillId="0" borderId="16" xfId="5" applyFont="1" applyFill="1" applyBorder="1" applyAlignment="1" applyProtection="1">
      <alignment horizontal="left" vertical="top" wrapText="1"/>
    </xf>
    <xf numFmtId="0" fontId="12" fillId="0" borderId="20" xfId="5" applyFont="1" applyFill="1" applyBorder="1" applyAlignment="1" applyProtection="1">
      <alignment horizontal="left" vertical="top" wrapText="1"/>
    </xf>
    <xf numFmtId="0" fontId="15" fillId="0" borderId="8" xfId="5" applyFont="1" applyFill="1" applyBorder="1" applyAlignment="1" applyProtection="1">
      <alignment horizontal="center" vertical="center" wrapText="1"/>
    </xf>
    <xf numFmtId="0" fontId="15" fillId="4" borderId="6" xfId="5" applyFont="1" applyFill="1" applyBorder="1" applyAlignment="1" applyProtection="1">
      <alignment horizontal="left" vertical="center" wrapText="1"/>
    </xf>
    <xf numFmtId="0" fontId="15" fillId="4" borderId="7" xfId="5" applyFont="1" applyFill="1" applyBorder="1" applyAlignment="1" applyProtection="1">
      <alignment horizontal="left" vertical="center" wrapText="1"/>
    </xf>
    <xf numFmtId="0" fontId="15" fillId="4" borderId="8" xfId="5"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5" fillId="0" borderId="13" xfId="5" applyFont="1" applyBorder="1" applyAlignment="1" applyProtection="1">
      <alignment horizontal="left" vertical="center" wrapText="1"/>
    </xf>
    <xf numFmtId="0" fontId="15" fillId="0" borderId="1" xfId="5" applyFont="1" applyBorder="1" applyAlignment="1" applyProtection="1">
      <alignment horizontal="left" vertical="center" wrapText="1"/>
    </xf>
    <xf numFmtId="0" fontId="15" fillId="0" borderId="6" xfId="5" applyFont="1" applyBorder="1" applyAlignment="1" applyProtection="1">
      <alignment horizontal="left" vertical="center" wrapText="1"/>
    </xf>
    <xf numFmtId="0" fontId="15" fillId="0" borderId="1" xfId="5" applyFont="1" applyBorder="1" applyAlignment="1" applyProtection="1">
      <alignment vertical="center"/>
    </xf>
    <xf numFmtId="0" fontId="1" fillId="0" borderId="37" xfId="5" applyFont="1" applyBorder="1" applyAlignment="1" applyProtection="1">
      <alignment horizontal="left" vertical="center" wrapText="1"/>
    </xf>
    <xf numFmtId="0" fontId="1" fillId="0" borderId="46" xfId="5" applyFont="1" applyBorder="1" applyAlignment="1" applyProtection="1">
      <alignment horizontal="left" vertical="center" wrapText="1"/>
    </xf>
    <xf numFmtId="0" fontId="1" fillId="0" borderId="17" xfId="5" applyFont="1" applyBorder="1" applyAlignment="1" applyProtection="1">
      <alignment horizontal="left" vertical="center" wrapText="1"/>
    </xf>
    <xf numFmtId="0" fontId="15" fillId="0" borderId="41" xfId="5" applyFont="1" applyBorder="1" applyAlignment="1" applyProtection="1">
      <alignment horizontal="left" vertical="center" wrapText="1"/>
    </xf>
    <xf numFmtId="0" fontId="15" fillId="0" borderId="42" xfId="5" applyFont="1" applyBorder="1" applyAlignment="1" applyProtection="1">
      <alignment horizontal="left" vertical="center" wrapText="1"/>
    </xf>
    <xf numFmtId="0" fontId="15" fillId="0" borderId="44" xfId="5" applyFont="1" applyBorder="1" applyAlignment="1" applyProtection="1">
      <alignment horizontal="left" vertical="center" wrapText="1"/>
    </xf>
    <xf numFmtId="0" fontId="15" fillId="0" borderId="0" xfId="5" applyFont="1" applyBorder="1" applyAlignment="1" applyProtection="1">
      <alignment horizontal="center" vertical="center"/>
    </xf>
    <xf numFmtId="0" fontId="15" fillId="0" borderId="39" xfId="5" applyFont="1" applyBorder="1" applyAlignment="1" applyProtection="1">
      <alignment horizontal="center" vertical="center" wrapText="1"/>
    </xf>
    <xf numFmtId="0" fontId="15" fillId="0" borderId="40" xfId="5" applyFont="1" applyBorder="1" applyAlignment="1" applyProtection="1">
      <alignment horizontal="center" vertical="center" wrapText="1"/>
    </xf>
    <xf numFmtId="0" fontId="15" fillId="0" borderId="48" xfId="5" applyFont="1" applyBorder="1" applyAlignment="1" applyProtection="1">
      <alignment horizontal="center" vertical="center" wrapText="1"/>
    </xf>
    <xf numFmtId="0" fontId="15" fillId="0" borderId="49" xfId="5" applyFont="1" applyBorder="1" applyAlignment="1" applyProtection="1">
      <alignment horizontal="left" vertical="center" wrapText="1"/>
    </xf>
    <xf numFmtId="0" fontId="1" fillId="0" borderId="50" xfId="5" applyFont="1" applyBorder="1" applyAlignment="1" applyProtection="1">
      <alignment horizontal="left" vertical="center" wrapText="1"/>
    </xf>
    <xf numFmtId="0" fontId="15" fillId="0" borderId="9" xfId="5" applyFont="1" applyBorder="1" applyAlignment="1" applyProtection="1">
      <alignment horizontal="center" vertical="center" wrapText="1"/>
    </xf>
    <xf numFmtId="0" fontId="15" fillId="0" borderId="11" xfId="5" applyFont="1" applyBorder="1" applyAlignment="1" applyProtection="1">
      <alignment horizontal="center" vertical="center" wrapText="1"/>
    </xf>
    <xf numFmtId="0" fontId="15" fillId="0" borderId="10" xfId="5" applyFont="1" applyBorder="1" applyAlignment="1" applyProtection="1">
      <alignment horizontal="center" vertical="center" wrapText="1"/>
    </xf>
    <xf numFmtId="0" fontId="1" fillId="0" borderId="13" xfId="5" applyFont="1" applyBorder="1" applyAlignment="1" applyProtection="1">
      <alignment horizontal="left" vertical="center" wrapText="1"/>
    </xf>
    <xf numFmtId="0" fontId="1" fillId="0" borderId="1" xfId="5" applyFont="1" applyBorder="1" applyAlignment="1" applyProtection="1">
      <alignment horizontal="left" vertical="center" wrapText="1"/>
    </xf>
    <xf numFmtId="0" fontId="14" fillId="0" borderId="35" xfId="0" applyNumberFormat="1" applyFont="1" applyFill="1" applyBorder="1" applyAlignment="1" applyProtection="1">
      <alignment horizontal="left" vertical="top" wrapText="1"/>
    </xf>
    <xf numFmtId="0" fontId="14" fillId="0" borderId="36" xfId="0" applyNumberFormat="1" applyFont="1" applyFill="1" applyBorder="1" applyAlignment="1" applyProtection="1">
      <alignment horizontal="left" vertical="top" wrapText="1"/>
    </xf>
    <xf numFmtId="0" fontId="15" fillId="7" borderId="23" xfId="0" applyFont="1" applyFill="1" applyBorder="1" applyAlignment="1" applyProtection="1">
      <alignment horizontal="left" vertical="center" wrapText="1"/>
    </xf>
    <xf numFmtId="0" fontId="15" fillId="7" borderId="7" xfId="0" applyFont="1" applyFill="1" applyBorder="1" applyAlignment="1" applyProtection="1">
      <alignment horizontal="left" vertical="center" wrapText="1"/>
    </xf>
    <xf numFmtId="0" fontId="15" fillId="8" borderId="3" xfId="0" applyFont="1" applyFill="1" applyBorder="1" applyAlignment="1" applyProtection="1">
      <alignment horizontal="center" vertical="center" wrapText="1"/>
    </xf>
    <xf numFmtId="0" fontId="15" fillId="8" borderId="0" xfId="0" applyFont="1" applyFill="1" applyBorder="1" applyAlignment="1" applyProtection="1">
      <alignment horizontal="center" vertical="center" wrapText="1"/>
    </xf>
    <xf numFmtId="0" fontId="15" fillId="7" borderId="34" xfId="0" applyFont="1" applyFill="1" applyBorder="1" applyAlignment="1" applyProtection="1">
      <alignment horizontal="left" vertical="center" wrapText="1"/>
    </xf>
    <xf numFmtId="0" fontId="26" fillId="11" borderId="0" xfId="0" applyNumberFormat="1" applyFont="1" applyFill="1" applyBorder="1" applyAlignment="1" applyProtection="1">
      <alignment horizontal="left" vertical="top" wrapText="1"/>
    </xf>
    <xf numFmtId="0" fontId="15" fillId="10" borderId="3" xfId="0" applyFont="1" applyFill="1" applyBorder="1" applyAlignment="1" applyProtection="1">
      <alignment horizontal="center" vertical="center" wrapText="1"/>
    </xf>
    <xf numFmtId="0" fontId="15" fillId="10" borderId="0"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15" fillId="0" borderId="35" xfId="0" applyNumberFormat="1" applyFont="1" applyFill="1" applyBorder="1" applyAlignment="1" applyProtection="1">
      <alignment horizontal="left" vertical="top" wrapText="1"/>
    </xf>
    <xf numFmtId="0" fontId="15" fillId="0" borderId="36" xfId="0" applyNumberFormat="1" applyFont="1" applyFill="1" applyBorder="1" applyAlignment="1" applyProtection="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0"/>
        </patternFill>
      </fill>
    </dxf>
    <dxf>
      <fill>
        <patternFill>
          <bgColor theme="6" tint="0.79998168889431442"/>
        </patternFill>
      </fill>
    </dxf>
    <dxf>
      <fill>
        <patternFill>
          <bgColor theme="5" tint="0.79998168889431442"/>
        </patternFill>
      </fill>
    </dxf>
    <dxf>
      <fill>
        <patternFill>
          <bgColor theme="0"/>
        </patternFill>
      </fill>
    </dxf>
    <dxf>
      <fill>
        <patternFill>
          <bgColor theme="0"/>
        </patternFill>
      </fill>
    </dxf>
    <dxf>
      <fill>
        <patternFill>
          <bgColor theme="6"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4"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5" fmlaRange="WErte!$C$13:$C$14" noThreeD="1" sel="1" val="0"/>
</file>

<file path=xl/ctrlProps/ctrlProp6.xml><?xml version="1.0" encoding="utf-8"?>
<formControlPr xmlns="http://schemas.microsoft.com/office/spreadsheetml/2009/9/main" objectType="Drop" dropLines="2" dropStyle="combo" dx="16" fmlaLink="$I$37"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0"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298450</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279400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279400</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2027464</xdr:rowOff>
        </xdr:from>
        <xdr:to>
          <xdr:col>7</xdr:col>
          <xdr:colOff>979714</xdr:colOff>
          <xdr:row>33</xdr:row>
          <xdr:rowOff>266700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665843</xdr:rowOff>
        </xdr:from>
        <xdr:to>
          <xdr:col>7</xdr:col>
          <xdr:colOff>979714</xdr:colOff>
          <xdr:row>35</xdr:row>
          <xdr:rowOff>265793</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4536</xdr:colOff>
          <xdr:row>36</xdr:row>
          <xdr:rowOff>3629</xdr:rowOff>
        </xdr:from>
        <xdr:to>
          <xdr:col>8</xdr:col>
          <xdr:colOff>4536</xdr:colOff>
          <xdr:row>36</xdr:row>
          <xdr:rowOff>270329</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979714</xdr:colOff>
          <xdr:row>34</xdr:row>
          <xdr:rowOff>279400</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2097" name="Drop Down 49" hidden="1">
              <a:extLst>
                <a:ext uri="{63B3BB69-23CF-44E3-9099-C40C66FF867C}">
                  <a14:compatExt spid="_x0000_s2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6350</xdr:colOff>
          <xdr:row>7</xdr:row>
          <xdr:rowOff>0</xdr:rowOff>
        </xdr:from>
        <xdr:to>
          <xdr:col>8</xdr:col>
          <xdr:colOff>0</xdr:colOff>
          <xdr:row>7</xdr:row>
          <xdr:rowOff>184150</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6350</xdr:colOff>
          <xdr:row>6</xdr:row>
          <xdr:rowOff>196850</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13" sqref="B13"/>
    </sheetView>
  </sheetViews>
  <sheetFormatPr baseColWidth="10" defaultRowHeight="12.5"/>
  <cols>
    <col min="1" max="1" width="11.453125" style="21" customWidth="1"/>
    <col min="2" max="2" width="64.81640625" style="21" customWidth="1"/>
    <col min="3" max="3" width="36.7265625" style="21" customWidth="1"/>
    <col min="4" max="4" width="26.453125" style="119" customWidth="1"/>
    <col min="5" max="10" width="11.453125" style="119"/>
  </cols>
  <sheetData>
    <row r="1" spans="1:10" s="117" customFormat="1" ht="13">
      <c r="A1" s="120" t="s">
        <v>238</v>
      </c>
      <c r="B1" s="120" t="s">
        <v>235</v>
      </c>
      <c r="C1" s="120" t="s">
        <v>236</v>
      </c>
      <c r="D1" s="118"/>
      <c r="E1" s="118"/>
      <c r="F1" s="118"/>
      <c r="G1" s="118"/>
      <c r="H1" s="118"/>
      <c r="I1" s="118"/>
      <c r="J1" s="118"/>
    </row>
    <row r="2" spans="1:10" ht="13">
      <c r="A2" s="17">
        <v>1</v>
      </c>
      <c r="B2" s="12" t="s">
        <v>237</v>
      </c>
      <c r="C2" s="12" t="s">
        <v>234</v>
      </c>
    </row>
    <row r="3" spans="1:10" ht="13">
      <c r="A3" s="17">
        <v>2</v>
      </c>
      <c r="B3" s="12" t="s">
        <v>239</v>
      </c>
      <c r="C3" s="12" t="s">
        <v>234</v>
      </c>
    </row>
    <row r="4" spans="1:10" ht="13">
      <c r="A4" s="17">
        <v>3</v>
      </c>
      <c r="B4" s="12" t="s">
        <v>240</v>
      </c>
      <c r="C4" s="12" t="s">
        <v>241</v>
      </c>
    </row>
    <row r="5" spans="1:10" ht="13">
      <c r="A5" s="17">
        <v>4</v>
      </c>
      <c r="B5" s="12" t="s">
        <v>242</v>
      </c>
      <c r="C5" s="12" t="s">
        <v>241</v>
      </c>
    </row>
    <row r="6" spans="1:10" ht="50">
      <c r="A6" s="17">
        <v>5</v>
      </c>
      <c r="B6" s="23" t="s">
        <v>244</v>
      </c>
      <c r="C6" s="12" t="s">
        <v>243</v>
      </c>
    </row>
    <row r="7" spans="1:10" ht="25">
      <c r="A7" s="17">
        <v>6</v>
      </c>
      <c r="B7" s="23" t="s">
        <v>254</v>
      </c>
      <c r="C7" s="12" t="s">
        <v>255</v>
      </c>
    </row>
    <row r="8" spans="1:10" ht="13">
      <c r="A8" s="17">
        <v>7</v>
      </c>
      <c r="B8" s="12" t="s">
        <v>246</v>
      </c>
      <c r="C8" s="12" t="s">
        <v>245</v>
      </c>
    </row>
    <row r="9" spans="1:10" ht="30.75" customHeight="1">
      <c r="A9" s="17">
        <v>8</v>
      </c>
      <c r="B9" s="23" t="s">
        <v>247</v>
      </c>
      <c r="C9" s="12" t="s">
        <v>248</v>
      </c>
    </row>
    <row r="10" spans="1:10" ht="42" customHeight="1">
      <c r="A10" s="17">
        <v>9</v>
      </c>
      <c r="B10" s="23" t="s">
        <v>250</v>
      </c>
      <c r="C10" s="12" t="s">
        <v>249</v>
      </c>
    </row>
    <row r="11" spans="1:10" ht="25">
      <c r="A11" s="17">
        <v>10</v>
      </c>
      <c r="B11" s="23" t="s">
        <v>252</v>
      </c>
      <c r="C11" s="12" t="s">
        <v>251</v>
      </c>
    </row>
    <row r="12" spans="1:10" ht="13">
      <c r="A12" s="17">
        <v>10</v>
      </c>
      <c r="B12" s="121" t="s">
        <v>253</v>
      </c>
    </row>
    <row r="13" spans="1:10" ht="13">
      <c r="A13" s="17">
        <v>11</v>
      </c>
      <c r="B13" s="21" t="s">
        <v>263</v>
      </c>
    </row>
    <row r="14" spans="1:10" ht="13">
      <c r="A14" s="17">
        <v>12</v>
      </c>
    </row>
    <row r="15" spans="1:10" ht="13">
      <c r="A15" s="17">
        <v>13</v>
      </c>
    </row>
    <row r="16" spans="1:10" ht="13">
      <c r="A16" s="17">
        <v>14</v>
      </c>
    </row>
    <row r="17" spans="1:1" ht="13">
      <c r="A17" s="17">
        <v>15</v>
      </c>
    </row>
    <row r="18" spans="1:1" ht="13">
      <c r="A18" s="17">
        <v>16</v>
      </c>
    </row>
    <row r="19" spans="1:1" ht="13">
      <c r="A19" s="17">
        <v>17</v>
      </c>
    </row>
    <row r="20" spans="1:1" ht="13">
      <c r="A20" s="17">
        <v>18</v>
      </c>
    </row>
    <row r="21" spans="1:1" ht="13">
      <c r="A21" s="17">
        <v>19</v>
      </c>
    </row>
    <row r="22" spans="1:1" ht="13">
      <c r="A22" s="17">
        <v>20</v>
      </c>
    </row>
    <row r="23" spans="1:1" ht="13">
      <c r="A23" s="17">
        <v>21</v>
      </c>
    </row>
    <row r="24" spans="1:1" ht="13">
      <c r="A24" s="17">
        <v>22</v>
      </c>
    </row>
    <row r="25" spans="1:1" ht="13">
      <c r="A25" s="17">
        <v>23</v>
      </c>
    </row>
    <row r="26" spans="1:1" ht="13">
      <c r="A26" s="17">
        <v>24</v>
      </c>
    </row>
    <row r="27" spans="1:1" ht="13">
      <c r="A27" s="17">
        <v>25</v>
      </c>
    </row>
    <row r="28" spans="1:1" ht="13">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DD1457"/>
  <sheetViews>
    <sheetView showGridLines="0" showRowColHeaders="0" tabSelected="1" zoomScaleNormal="100" zoomScaleSheetLayoutView="100" workbookViewId="0">
      <selection activeCell="I34" sqref="I34"/>
    </sheetView>
  </sheetViews>
  <sheetFormatPr baseColWidth="10" defaultColWidth="11.453125" defaultRowHeight="15.5"/>
  <cols>
    <col min="1" max="1" width="4.54296875" style="6" customWidth="1"/>
    <col min="2" max="3" width="4.7265625" style="8" customWidth="1"/>
    <col min="4" max="4" width="37.81640625" style="9" customWidth="1"/>
    <col min="5" max="5" width="4.81640625" style="9" customWidth="1"/>
    <col min="6" max="6" width="35.453125" style="9" customWidth="1"/>
    <col min="7" max="7" width="17.1796875" style="9" customWidth="1"/>
    <col min="8" max="8" width="14" style="65" customWidth="1"/>
    <col min="9" max="9" width="8.81640625" style="133" customWidth="1"/>
    <col min="10" max="16384" width="11.453125" style="6"/>
  </cols>
  <sheetData>
    <row r="1" spans="1:108" s="4" customFormat="1" ht="20.149999999999999" customHeight="1" thickBot="1"/>
    <row r="2" spans="1:108" s="25" customFormat="1" ht="13">
      <c r="A2" s="24"/>
      <c r="B2" s="89"/>
      <c r="C2" s="86"/>
      <c r="D2" s="87"/>
      <c r="E2" s="88"/>
      <c r="F2" s="85"/>
      <c r="G2" s="85"/>
      <c r="H2" s="85"/>
      <c r="I2" s="122"/>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row>
    <row r="3" spans="1:108" s="25" customFormat="1" ht="12.5">
      <c r="A3" s="24"/>
      <c r="B3" s="90"/>
      <c r="C3" s="35"/>
      <c r="D3" s="36"/>
      <c r="E3" s="36"/>
      <c r="F3" s="36"/>
      <c r="G3" s="33"/>
      <c r="H3" s="33"/>
      <c r="I3" s="123"/>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row>
    <row r="4" spans="1:108" s="25" customFormat="1" ht="12.5">
      <c r="A4" s="24"/>
      <c r="B4" s="90"/>
      <c r="C4" s="35"/>
      <c r="D4" s="36"/>
      <c r="E4" s="36"/>
      <c r="F4" s="36"/>
      <c r="G4" s="33"/>
      <c r="H4" s="33"/>
      <c r="I4" s="123"/>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row>
    <row r="5" spans="1:108" s="25" customFormat="1" ht="12.5">
      <c r="A5" s="24"/>
      <c r="B5" s="90"/>
      <c r="C5" s="35"/>
      <c r="D5" s="36"/>
      <c r="E5" s="36"/>
      <c r="F5" s="36"/>
      <c r="G5" s="33"/>
      <c r="H5" s="33"/>
      <c r="I5" s="123"/>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row>
    <row r="6" spans="1:108" s="25" customFormat="1" ht="15.65" customHeight="1">
      <c r="A6" s="24"/>
      <c r="B6" s="90"/>
      <c r="C6" s="35"/>
      <c r="D6" s="36"/>
      <c r="E6" s="36"/>
      <c r="F6" s="36"/>
      <c r="G6" s="33"/>
      <c r="H6" s="33"/>
      <c r="I6" s="123"/>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row>
    <row r="7" spans="1:108" s="25" customFormat="1" ht="47.15" customHeight="1">
      <c r="A7" s="24"/>
      <c r="B7" s="91"/>
      <c r="C7" s="78"/>
      <c r="D7" s="238" t="s">
        <v>356</v>
      </c>
      <c r="E7" s="238"/>
      <c r="F7" s="238"/>
      <c r="G7" s="238"/>
      <c r="H7" s="238"/>
      <c r="I7" s="1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row>
    <row r="8" spans="1:108" s="25" customFormat="1" ht="42" customHeight="1">
      <c r="A8" s="24"/>
      <c r="B8" s="91"/>
      <c r="C8" s="78"/>
      <c r="D8" s="243" t="s">
        <v>344</v>
      </c>
      <c r="E8" s="244"/>
      <c r="F8" s="244"/>
      <c r="G8" s="244"/>
      <c r="H8" s="245"/>
      <c r="I8" s="1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row>
    <row r="9" spans="1:108" s="25" customFormat="1" ht="33.75" customHeight="1">
      <c r="A9" s="24"/>
      <c r="B9" s="91"/>
      <c r="C9" s="78"/>
      <c r="D9" s="246" t="s">
        <v>345</v>
      </c>
      <c r="E9" s="247"/>
      <c r="F9" s="247"/>
      <c r="G9" s="247"/>
      <c r="H9" s="248"/>
      <c r="I9" s="1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row>
    <row r="10" spans="1:108" s="25" customFormat="1" ht="14.25" customHeight="1">
      <c r="A10" s="24"/>
      <c r="B10" s="91"/>
      <c r="C10" s="78"/>
      <c r="D10" s="249" t="s">
        <v>346</v>
      </c>
      <c r="E10" s="250"/>
      <c r="F10" s="250"/>
      <c r="G10" s="206"/>
      <c r="H10" s="207"/>
      <c r="I10" s="1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row>
    <row r="11" spans="1:108" s="25" customFormat="1" ht="16" customHeight="1">
      <c r="A11" s="24"/>
      <c r="B11" s="92"/>
      <c r="C11" s="32"/>
      <c r="D11" s="239"/>
      <c r="E11" s="239"/>
      <c r="F11" s="239"/>
      <c r="G11" s="239"/>
      <c r="H11" s="239"/>
      <c r="I11" s="125"/>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row>
    <row r="12" spans="1:108" s="25" customFormat="1" ht="15" customHeight="1">
      <c r="A12" s="24"/>
      <c r="B12" s="92"/>
      <c r="C12" s="32"/>
      <c r="D12" s="242" t="s">
        <v>6</v>
      </c>
      <c r="E12" s="242"/>
      <c r="F12" s="242"/>
      <c r="G12" s="242"/>
      <c r="H12" s="242"/>
      <c r="I12" s="126"/>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row>
    <row r="13" spans="1:108" s="25" customFormat="1" ht="22" customHeight="1">
      <c r="A13" s="24"/>
      <c r="B13" s="92"/>
      <c r="C13" s="32"/>
      <c r="D13" s="66" t="s">
        <v>0</v>
      </c>
      <c r="E13" s="67"/>
      <c r="F13" s="240"/>
      <c r="G13" s="240"/>
      <c r="H13" s="240"/>
      <c r="I13" s="127"/>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row>
    <row r="14" spans="1:108" s="25" customFormat="1" ht="22" customHeight="1">
      <c r="A14" s="24"/>
      <c r="B14" s="92"/>
      <c r="C14" s="32"/>
      <c r="D14" s="68" t="s">
        <v>331</v>
      </c>
      <c r="E14" s="67"/>
      <c r="F14" s="241"/>
      <c r="G14" s="241"/>
      <c r="H14" s="241"/>
      <c r="I14" s="127"/>
      <c r="J14" s="24"/>
      <c r="K14" s="6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row>
    <row r="15" spans="1:108" s="25" customFormat="1" ht="12" customHeight="1">
      <c r="A15" s="24"/>
      <c r="B15" s="92"/>
      <c r="C15" s="32"/>
      <c r="D15" s="70"/>
      <c r="E15" s="69"/>
      <c r="F15" s="70"/>
      <c r="G15" s="70"/>
      <c r="H15" s="70"/>
      <c r="I15" s="131"/>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row>
    <row r="16" spans="1:108" s="25" customFormat="1" ht="15" customHeight="1">
      <c r="A16" s="24"/>
      <c r="B16" s="92"/>
      <c r="C16" s="32"/>
      <c r="D16" s="242" t="s">
        <v>73</v>
      </c>
      <c r="E16" s="242"/>
      <c r="F16" s="242"/>
      <c r="G16" s="242"/>
      <c r="H16" s="242"/>
      <c r="I16" s="129"/>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row>
    <row r="17" spans="1:108" s="26" customFormat="1" ht="22" customHeight="1">
      <c r="A17" s="24"/>
      <c r="B17" s="92"/>
      <c r="C17" s="32"/>
      <c r="D17" s="71" t="s">
        <v>1</v>
      </c>
      <c r="E17" s="67"/>
      <c r="F17" s="82">
        <f>Maßnahme!H16</f>
        <v>0</v>
      </c>
      <c r="G17" s="72" t="s">
        <v>13</v>
      </c>
      <c r="H17" s="67"/>
      <c r="I17" s="130"/>
      <c r="J17" s="4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row>
    <row r="18" spans="1:108" s="26" customFormat="1" ht="22" customHeight="1">
      <c r="A18" s="24"/>
      <c r="B18" s="92"/>
      <c r="C18" s="32"/>
      <c r="D18" s="73" t="s">
        <v>2</v>
      </c>
      <c r="E18" s="74"/>
      <c r="F18" s="83"/>
      <c r="G18" s="70" t="s">
        <v>59</v>
      </c>
      <c r="H18" s="70"/>
      <c r="I18" s="131"/>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row>
    <row r="19" spans="1:108" s="26" customFormat="1" ht="22" customHeight="1">
      <c r="A19" s="24"/>
      <c r="B19" s="92"/>
      <c r="C19" s="32"/>
      <c r="D19" s="73" t="s">
        <v>3</v>
      </c>
      <c r="E19" s="74"/>
      <c r="F19" s="84">
        <f>(F17*F18)/100</f>
        <v>0</v>
      </c>
      <c r="G19" s="75" t="s">
        <v>13</v>
      </c>
      <c r="H19" s="76"/>
      <c r="I19" s="131"/>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row>
    <row r="20" spans="1:108" s="26" customFormat="1" ht="12.5">
      <c r="A20" s="24"/>
      <c r="B20" s="92"/>
      <c r="C20" s="32"/>
      <c r="D20" s="74"/>
      <c r="E20" s="74"/>
      <c r="F20" s="75"/>
      <c r="G20" s="77"/>
      <c r="H20" s="67"/>
      <c r="I20" s="131"/>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row>
    <row r="21" spans="1:108" s="26" customFormat="1" ht="22" customHeight="1">
      <c r="A21" s="24"/>
      <c r="B21" s="92"/>
      <c r="C21" s="32"/>
      <c r="D21" s="143" t="s">
        <v>325</v>
      </c>
      <c r="E21" s="37"/>
      <c r="F21" s="150" t="str">
        <f>Maßnahme!H20</f>
        <v/>
      </c>
      <c r="G21" s="146" t="s">
        <v>329</v>
      </c>
      <c r="H21" s="146"/>
      <c r="I21" s="131"/>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row>
    <row r="22" spans="1:108" s="26" customFormat="1" ht="22" customHeight="1">
      <c r="A22" s="24"/>
      <c r="B22" s="92"/>
      <c r="C22" s="32"/>
      <c r="D22" s="144" t="s">
        <v>327</v>
      </c>
      <c r="E22" s="145"/>
      <c r="F22" s="152"/>
      <c r="G22" s="259" t="s">
        <v>326</v>
      </c>
      <c r="H22" s="259"/>
      <c r="I22" s="131"/>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row>
    <row r="23" spans="1:108" s="26" customFormat="1" ht="22" customHeight="1">
      <c r="A23" s="24"/>
      <c r="B23" s="92"/>
      <c r="C23" s="32"/>
      <c r="D23" s="143" t="s">
        <v>330</v>
      </c>
      <c r="E23" s="37"/>
      <c r="F23" s="151" t="str">
        <f>IFERROR(F19/F21,"")</f>
        <v/>
      </c>
      <c r="G23" s="260" t="s">
        <v>328</v>
      </c>
      <c r="H23" s="260"/>
      <c r="I23" s="131"/>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row>
    <row r="24" spans="1:108" s="26" customFormat="1" ht="13">
      <c r="A24" s="24"/>
      <c r="B24" s="92"/>
      <c r="C24" s="32"/>
      <c r="D24" s="37"/>
      <c r="E24" s="34"/>
      <c r="F24" s="40"/>
      <c r="G24" s="41"/>
      <c r="H24" s="38"/>
      <c r="I24" s="131"/>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row>
    <row r="25" spans="1:108" s="28" customFormat="1" ht="15" customHeight="1">
      <c r="A25" s="27"/>
      <c r="B25" s="93"/>
      <c r="C25" s="36"/>
      <c r="D25" s="252" t="s">
        <v>69</v>
      </c>
      <c r="E25" s="253"/>
      <c r="F25" s="253"/>
      <c r="G25" s="253"/>
      <c r="H25" s="253"/>
      <c r="I25" s="131"/>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row>
    <row r="26" spans="1:108" s="28" customFormat="1" ht="40.5" customHeight="1">
      <c r="A26" s="27"/>
      <c r="B26" s="92"/>
      <c r="C26" s="36"/>
      <c r="D26" s="236" t="s">
        <v>27</v>
      </c>
      <c r="E26" s="236"/>
      <c r="F26" s="236"/>
      <c r="G26" s="237"/>
      <c r="H26" s="237"/>
      <c r="I26" s="128">
        <v>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s="25" customFormat="1" ht="15" customHeight="1">
      <c r="A27" s="24"/>
      <c r="B27" s="94"/>
      <c r="C27" s="33"/>
      <c r="D27" s="254" t="s">
        <v>15</v>
      </c>
      <c r="E27" s="255"/>
      <c r="F27" s="255"/>
      <c r="G27" s="255"/>
      <c r="H27" s="256"/>
      <c r="I27" s="131"/>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5" customFormat="1" ht="64" customHeight="1">
      <c r="A28" s="24"/>
      <c r="B28" s="92"/>
      <c r="C28" s="32"/>
      <c r="D28" s="236" t="s">
        <v>332</v>
      </c>
      <c r="E28" s="236"/>
      <c r="F28" s="236"/>
      <c r="G28" s="237"/>
      <c r="H28" s="237"/>
      <c r="I28" s="128">
        <v>1</v>
      </c>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row>
    <row r="29" spans="1:108" s="25" customFormat="1" ht="39.75" customHeight="1">
      <c r="A29" s="24"/>
      <c r="B29" s="92"/>
      <c r="C29" s="32"/>
      <c r="D29" s="257" t="s">
        <v>324</v>
      </c>
      <c r="E29" s="257"/>
      <c r="F29" s="257"/>
      <c r="G29" s="258"/>
      <c r="H29" s="258"/>
      <c r="I29" s="128">
        <v>1</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row>
    <row r="30" spans="1:108" s="25" customFormat="1" ht="54" customHeight="1">
      <c r="A30" s="24"/>
      <c r="B30" s="92"/>
      <c r="C30" s="32"/>
      <c r="D30" s="261" t="s">
        <v>337</v>
      </c>
      <c r="E30" s="262"/>
      <c r="F30" s="263"/>
      <c r="G30" s="264"/>
      <c r="H30" s="265"/>
      <c r="I30" s="128">
        <v>1</v>
      </c>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row>
    <row r="31" spans="1:108" s="25" customFormat="1" ht="12.75" customHeight="1">
      <c r="A31" s="24"/>
      <c r="B31" s="92"/>
      <c r="C31" s="32"/>
      <c r="D31" s="154"/>
      <c r="E31" s="154"/>
      <c r="F31" s="154"/>
      <c r="G31" s="154"/>
      <c r="H31" s="154"/>
      <c r="I31" s="131"/>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row>
    <row r="32" spans="1:108" s="25" customFormat="1" ht="15" customHeight="1">
      <c r="A32" s="24"/>
      <c r="B32" s="92"/>
      <c r="C32" s="32"/>
      <c r="D32" s="251" t="s">
        <v>28</v>
      </c>
      <c r="E32" s="251"/>
      <c r="F32" s="251"/>
      <c r="G32" s="251"/>
      <c r="H32" s="251"/>
      <c r="I32" s="131"/>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row>
    <row r="33" spans="1:108" s="30" customFormat="1" ht="159.75" customHeight="1">
      <c r="A33" s="29"/>
      <c r="B33" s="95"/>
      <c r="C33" s="39"/>
      <c r="D33" s="236" t="s">
        <v>70</v>
      </c>
      <c r="E33" s="236"/>
      <c r="F33" s="236"/>
      <c r="G33" s="236"/>
      <c r="H33" s="236"/>
      <c r="I33" s="131"/>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row>
    <row r="34" spans="1:108" s="30" customFormat="1" ht="27" customHeight="1">
      <c r="A34" s="29"/>
      <c r="B34" s="95"/>
      <c r="C34" s="39"/>
      <c r="D34" s="236" t="s">
        <v>256</v>
      </c>
      <c r="E34" s="236"/>
      <c r="F34" s="236"/>
      <c r="G34" s="237"/>
      <c r="H34" s="237"/>
      <c r="I34" s="128">
        <v>1</v>
      </c>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row>
    <row r="35" spans="1:108" s="30" customFormat="1" ht="52.5" customHeight="1">
      <c r="A35" s="29"/>
      <c r="B35" s="95"/>
      <c r="C35" s="39"/>
      <c r="D35" s="236" t="s">
        <v>14</v>
      </c>
      <c r="E35" s="236"/>
      <c r="F35" s="236"/>
      <c r="G35" s="237"/>
      <c r="H35" s="237"/>
      <c r="I35" s="128">
        <v>1</v>
      </c>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row>
    <row r="36" spans="1:108" s="30" customFormat="1" ht="119.25" customHeight="1">
      <c r="A36" s="29"/>
      <c r="B36" s="95"/>
      <c r="C36" s="39"/>
      <c r="D36" s="236" t="s">
        <v>162</v>
      </c>
      <c r="E36" s="236"/>
      <c r="F36" s="236"/>
      <c r="G36" s="237"/>
      <c r="H36" s="237"/>
      <c r="I36" s="128">
        <v>1</v>
      </c>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row>
    <row r="37" spans="1:108" s="30" customFormat="1" ht="139.5" customHeight="1">
      <c r="A37" s="29"/>
      <c r="B37" s="95"/>
      <c r="C37" s="32"/>
      <c r="D37" s="236" t="s">
        <v>347</v>
      </c>
      <c r="E37" s="236"/>
      <c r="F37" s="236"/>
      <c r="G37" s="237"/>
      <c r="H37" s="237"/>
      <c r="I37" s="128">
        <v>1</v>
      </c>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row>
    <row r="38" spans="1:108" ht="45" customHeight="1" thickBot="1">
      <c r="A38" s="4"/>
      <c r="B38" s="97"/>
      <c r="C38" s="98"/>
      <c r="D38" s="235" t="str">
        <f>IF(AND(H38=TRUE,Maßnahme!E28=TRUE),"Sie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8" s="235"/>
      <c r="F38" s="235"/>
      <c r="G38" s="235"/>
      <c r="H38" s="205" t="b">
        <f>IF(AND(F13&lt;&gt;"",F14&lt;&gt;"",F19&gt;0,F21&gt;0,F22&gt;0,I26&gt;1,I28&gt;1,I29&gt;1,I30&gt;1,I34&gt;1,I35&gt;1,I36&gt;1,I37&gt;1),TRUE,FALSE)</f>
        <v>0</v>
      </c>
      <c r="I38" s="132"/>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row>
    <row r="39" spans="1:108" s="29" customFormat="1" ht="12.5"/>
    <row r="40" spans="1:108" s="29" customFormat="1" ht="12.5"/>
    <row r="41" spans="1:108" s="29" customFormat="1" ht="12.5"/>
    <row r="42" spans="1:108" s="29" customFormat="1" ht="12.5"/>
    <row r="43" spans="1:108" s="29" customFormat="1" ht="12.5"/>
    <row r="44" spans="1:108" s="29" customFormat="1" ht="12.5"/>
    <row r="45" spans="1:108" s="29" customFormat="1" ht="12.5"/>
    <row r="46" spans="1:108" s="29" customFormat="1" ht="12.5"/>
    <row r="47" spans="1:108" s="29" customFormat="1" ht="12.5"/>
    <row r="48" spans="1:108" s="29" customFormat="1" ht="12.5"/>
    <row r="49" s="29" customFormat="1" ht="12.5"/>
    <row r="50" s="29" customFormat="1" ht="12.5"/>
    <row r="51" s="29" customFormat="1" ht="12.5"/>
    <row r="52" s="29" customFormat="1" ht="12.5"/>
    <row r="53" s="29" customFormat="1" ht="12.5"/>
    <row r="54" s="29" customFormat="1" ht="12.5"/>
    <row r="55" s="29" customFormat="1" ht="12.5"/>
    <row r="56" s="29" customFormat="1" ht="12.5"/>
    <row r="57" s="29" customFormat="1" ht="12.5"/>
    <row r="58" s="29" customFormat="1" ht="12.5"/>
    <row r="59" s="29" customFormat="1" ht="12.5"/>
    <row r="60" s="29" customFormat="1" ht="12.5"/>
    <row r="61" s="29" customFormat="1" ht="12.5"/>
    <row r="62" s="29" customFormat="1" ht="12.5"/>
    <row r="63" s="29" customFormat="1" ht="12.5"/>
    <row r="64" s="29" customFormat="1" ht="12.5"/>
    <row r="65" s="29" customFormat="1" ht="12.5"/>
    <row r="66" s="29" customFormat="1" ht="12.5"/>
    <row r="67" s="29" customFormat="1" ht="12.5"/>
    <row r="68" s="29" customFormat="1" ht="12.5"/>
    <row r="69" s="29" customFormat="1" ht="12.5"/>
    <row r="70" s="29" customFormat="1" ht="12.5"/>
    <row r="71" s="29" customFormat="1" ht="12.5"/>
    <row r="72" s="29" customFormat="1" ht="12.5"/>
    <row r="73" s="29" customFormat="1" ht="12.5"/>
    <row r="74" s="29" customFormat="1" ht="12.5"/>
    <row r="75" s="29" customFormat="1" ht="12.5"/>
    <row r="76" s="29" customFormat="1" ht="12.5"/>
    <row r="77" s="29" customFormat="1" ht="12.5"/>
    <row r="78" s="29" customFormat="1" ht="12.5"/>
    <row r="79" s="29" customFormat="1" ht="12.5"/>
    <row r="80" s="29" customFormat="1" ht="12.5"/>
    <row r="81" s="29" customFormat="1" ht="12.5"/>
    <row r="82" s="29" customFormat="1" ht="12.5"/>
    <row r="83" s="29" customFormat="1" ht="12.5"/>
    <row r="84" s="29" customFormat="1" ht="12.5"/>
    <row r="85" s="29" customFormat="1" ht="12.5"/>
    <row r="86" s="29" customFormat="1" ht="12.5"/>
    <row r="87" s="29" customFormat="1" ht="12.5"/>
    <row r="88" s="29" customFormat="1" ht="12.5"/>
    <row r="89" s="29" customFormat="1" ht="12.5"/>
    <row r="90" s="29" customFormat="1" ht="12.5"/>
    <row r="91" s="29" customFormat="1" ht="12.5"/>
    <row r="92" s="29" customFormat="1" ht="12.5"/>
    <row r="93" s="29" customFormat="1" ht="12.5"/>
    <row r="94" s="29" customFormat="1" ht="12.5"/>
    <row r="95" s="29" customFormat="1" ht="12.5"/>
    <row r="96" s="29" customFormat="1" ht="12.5"/>
    <row r="97" spans="22:22" s="29" customFormat="1" ht="12.5"/>
    <row r="98" spans="22:22" s="29" customFormat="1" ht="12.5"/>
    <row r="99" spans="22:22" s="29" customFormat="1" ht="12.5">
      <c r="V99" s="29" t="s">
        <v>4</v>
      </c>
    </row>
    <row r="100" spans="22:22" s="29" customFormat="1" ht="12.5"/>
    <row r="101" spans="22:22" s="29" customFormat="1" ht="12.5"/>
    <row r="102" spans="22:22" s="29" customFormat="1" ht="12.5"/>
    <row r="103" spans="22:22" s="29" customFormat="1" ht="12.5"/>
    <row r="104" spans="22:22" s="29" customFormat="1" ht="12.5"/>
    <row r="105" spans="22:22" s="29" customFormat="1" ht="12.5"/>
    <row r="106" spans="22:22" s="29" customFormat="1" ht="12.5"/>
    <row r="107" spans="22:22" s="29" customFormat="1" ht="12.5"/>
    <row r="108" spans="22:22" s="29" customFormat="1" ht="12.5"/>
    <row r="109" spans="22:22" s="29" customFormat="1" ht="12.5"/>
    <row r="110" spans="22:22" s="29" customFormat="1" ht="12.5"/>
    <row r="111" spans="22:22" s="29" customFormat="1" ht="12.5"/>
    <row r="112" spans="22:22" s="29" customFormat="1" ht="12.5"/>
    <row r="113" s="29" customFormat="1" ht="12.5"/>
    <row r="114" s="29" customFormat="1" ht="12.5"/>
    <row r="115" s="29" customFormat="1" ht="12.5"/>
    <row r="116" s="29" customFormat="1" ht="12.5"/>
    <row r="117" s="29" customFormat="1" ht="12.5"/>
    <row r="118" s="29" customFormat="1" ht="12.5"/>
    <row r="119" s="29" customFormat="1" ht="12.5"/>
    <row r="120" s="29" customFormat="1" ht="12.5"/>
    <row r="121" s="29" customFormat="1" ht="12.5"/>
    <row r="122" s="29" customFormat="1" ht="12.5"/>
    <row r="123" s="29" customFormat="1" ht="12.5"/>
    <row r="124" s="29" customFormat="1" ht="12.5"/>
    <row r="125" s="29" customFormat="1" ht="12.5"/>
    <row r="126" s="29" customFormat="1" ht="12.5"/>
    <row r="127" s="29" customFormat="1" ht="12.5"/>
    <row r="128" s="29" customFormat="1" ht="12.5"/>
    <row r="129" s="29" customFormat="1" ht="12.5"/>
    <row r="130" s="29" customFormat="1" ht="12.5"/>
    <row r="131" s="29" customFormat="1" ht="12.5"/>
    <row r="132" s="29" customFormat="1" ht="12.5"/>
    <row r="133" s="29" customFormat="1" ht="12.5"/>
    <row r="134" s="29" customFormat="1" ht="12.5"/>
    <row r="135" s="29" customFormat="1" ht="12.5"/>
    <row r="136" s="29" customFormat="1" ht="12.5"/>
    <row r="137" s="29" customFormat="1" ht="12.5"/>
    <row r="138" s="29" customFormat="1" ht="12.5"/>
    <row r="139" s="29" customFormat="1" ht="12.5"/>
    <row r="140" s="29" customFormat="1" ht="12.5"/>
    <row r="141" s="29" customFormat="1" ht="12.5"/>
    <row r="142" s="29" customFormat="1" ht="12.5"/>
    <row r="143" s="29" customFormat="1" ht="12.5"/>
    <row r="144" s="29" customFormat="1" ht="12.5"/>
    <row r="145" s="29" customFormat="1" ht="12.5"/>
    <row r="146" s="29" customFormat="1" ht="12.5"/>
    <row r="147" s="29" customFormat="1" ht="12.5"/>
    <row r="148" s="29" customFormat="1" ht="12.5"/>
    <row r="149" s="29" customFormat="1" ht="12.5"/>
    <row r="150" s="29" customFormat="1" ht="12.5"/>
    <row r="151" s="29" customFormat="1" ht="12.5"/>
    <row r="152" s="29" customFormat="1" ht="12.5"/>
    <row r="153" s="29" customFormat="1" ht="12.5"/>
    <row r="154" s="29" customFormat="1" ht="12.5"/>
    <row r="155" s="29" customFormat="1" ht="12.5"/>
    <row r="156" s="29" customFormat="1" ht="12.5"/>
    <row r="157" s="29" customFormat="1" ht="12.5"/>
    <row r="158" s="29" customFormat="1" ht="12.5"/>
    <row r="159" s="29" customFormat="1" ht="12.5"/>
    <row r="160" s="29" customFormat="1" ht="12.5"/>
    <row r="161" s="29" customFormat="1" ht="12.5"/>
    <row r="162" s="29" customFormat="1" ht="12.5"/>
    <row r="163" s="29" customFormat="1" ht="12.5"/>
    <row r="164" s="29" customFormat="1" ht="12.5"/>
    <row r="165" s="29" customFormat="1" ht="12.5"/>
    <row r="166" s="29" customFormat="1" ht="12.5"/>
    <row r="167" s="29" customFormat="1" ht="12.5"/>
    <row r="168" s="29" customFormat="1" ht="12.5"/>
    <row r="169" s="29" customFormat="1" ht="12.5"/>
    <row r="170" s="29" customFormat="1" ht="12.5"/>
    <row r="171" s="29" customFormat="1" ht="12.5"/>
    <row r="172" s="29" customFormat="1" ht="12.5"/>
    <row r="173" s="29" customFormat="1" ht="12.5"/>
    <row r="174" s="29" customFormat="1" ht="12.5"/>
    <row r="175" s="29" customFormat="1" ht="12.5"/>
    <row r="176" s="29" customFormat="1" ht="12.5"/>
    <row r="177" s="29" customFormat="1" ht="12.5"/>
    <row r="178" s="29" customFormat="1" ht="12.5"/>
    <row r="179" s="29" customFormat="1" ht="12.5"/>
    <row r="180" s="29" customFormat="1" ht="12.5"/>
    <row r="181" s="29" customFormat="1" ht="12.5"/>
    <row r="182" s="29" customFormat="1" ht="12.5"/>
    <row r="183" s="29" customFormat="1" ht="12.5"/>
    <row r="184" s="29" customFormat="1" ht="12.5"/>
    <row r="185" s="29" customFormat="1" ht="12.5"/>
    <row r="186" s="29" customFormat="1" ht="12.5"/>
    <row r="187" s="29" customFormat="1" ht="12.5"/>
    <row r="188" s="29" customFormat="1" ht="12.5"/>
    <row r="189" s="29" customFormat="1" ht="12.5"/>
    <row r="190" s="29" customFormat="1" ht="12.5"/>
    <row r="191" s="29" customFormat="1" ht="12.5"/>
    <row r="192" s="29" customFormat="1" ht="12.5"/>
    <row r="193" s="29" customFormat="1" ht="12.5"/>
    <row r="194" s="29" customFormat="1" ht="12.5"/>
    <row r="195" s="29" customFormat="1" ht="12.5"/>
    <row r="196" s="29" customFormat="1" ht="12.5"/>
    <row r="197" s="29" customFormat="1" ht="12.5"/>
    <row r="198" s="29" customFormat="1" ht="12.5"/>
    <row r="199" s="29" customFormat="1" ht="12.5"/>
    <row r="200" s="29" customFormat="1" ht="12.5"/>
    <row r="201" s="29" customFormat="1" ht="12.5"/>
    <row r="202" s="29" customFormat="1" ht="12.5"/>
    <row r="203" s="29" customFormat="1" ht="12.5"/>
    <row r="204" s="29" customFormat="1" ht="12.5"/>
    <row r="205" s="29" customFormat="1" ht="12.5"/>
    <row r="206" s="29" customFormat="1" ht="12.5"/>
    <row r="207" s="29" customFormat="1" ht="12.5"/>
    <row r="208" s="29" customFormat="1" ht="12.5"/>
    <row r="209" s="29" customFormat="1" ht="12.5"/>
    <row r="210" s="29" customFormat="1" ht="12.5"/>
    <row r="211" s="29" customFormat="1" ht="12.5"/>
    <row r="212" s="29" customFormat="1" ht="12.5"/>
    <row r="213" s="29" customFormat="1" ht="12.5"/>
    <row r="214" s="29" customFormat="1" ht="12.5"/>
    <row r="215" s="29" customFormat="1" ht="12.5"/>
    <row r="216" s="29" customFormat="1" ht="12.5"/>
    <row r="217" s="29" customFormat="1" ht="12.5"/>
    <row r="218" s="29" customFormat="1" ht="12.5"/>
    <row r="219" s="29" customFormat="1" ht="12.5"/>
    <row r="220" s="29" customFormat="1" ht="12.5"/>
    <row r="221" s="29" customFormat="1" ht="12.5"/>
    <row r="222" s="29" customFormat="1" ht="12.5"/>
    <row r="223" s="29" customFormat="1" ht="12.5"/>
    <row r="224" s="29" customFormat="1" ht="12.5"/>
    <row r="225" s="29" customFormat="1" ht="12.5"/>
    <row r="226" s="29" customFormat="1" ht="12.5"/>
    <row r="227" s="29" customFormat="1" ht="12.5"/>
    <row r="228" s="29" customFormat="1" ht="12.5"/>
    <row r="229" s="29" customFormat="1" ht="12.5"/>
    <row r="230" s="29" customFormat="1" ht="12.5"/>
    <row r="231" s="29" customFormat="1" ht="12.5"/>
    <row r="232" s="29" customFormat="1" ht="12.5"/>
    <row r="233" s="29" customFormat="1" ht="12.5"/>
    <row r="234" s="29" customFormat="1" ht="12.5"/>
    <row r="235" s="29" customFormat="1" ht="12.5"/>
    <row r="236" s="29" customFormat="1" ht="12.5"/>
    <row r="237" s="29" customFormat="1" ht="12.5"/>
    <row r="238" s="29" customFormat="1" ht="12.5"/>
    <row r="239" s="29" customFormat="1" ht="12.5"/>
    <row r="240" s="29" customFormat="1" ht="12.5"/>
    <row r="241" s="29" customFormat="1" ht="12.5"/>
    <row r="242" s="29" customFormat="1" ht="12.5"/>
    <row r="243" s="29" customFormat="1" ht="12.5"/>
    <row r="244" s="29" customFormat="1" ht="12.5"/>
    <row r="245" s="29" customFormat="1" ht="12.5"/>
    <row r="246" s="29" customFormat="1" ht="12.5"/>
    <row r="247" s="29" customFormat="1" ht="12.5"/>
    <row r="248" s="29" customFormat="1" ht="12.5"/>
    <row r="249" s="29" customFormat="1" ht="12.5"/>
    <row r="250" s="29" customFormat="1" ht="12.5"/>
    <row r="251" s="29" customFormat="1" ht="12.5"/>
    <row r="252" s="29" customFormat="1" ht="12.5"/>
    <row r="253" s="29" customFormat="1" ht="12.5"/>
    <row r="254" s="29" customFormat="1" ht="12.5"/>
    <row r="255" s="29" customFormat="1" ht="12.5"/>
    <row r="256" s="29" customFormat="1" ht="12.5"/>
    <row r="257" s="29" customFormat="1" ht="12.5"/>
    <row r="258" s="29" customFormat="1" ht="12.5"/>
    <row r="259" s="29" customFormat="1" ht="12.5"/>
    <row r="260" s="29" customFormat="1" ht="12.5"/>
    <row r="261" s="29" customFormat="1" ht="12.5"/>
    <row r="262" s="29" customFormat="1" ht="12.5"/>
    <row r="263" s="29" customFormat="1" ht="12.5"/>
    <row r="264" s="29" customFormat="1" ht="12.5"/>
    <row r="265" s="29" customFormat="1" ht="12.5"/>
    <row r="266" s="29" customFormat="1" ht="12.5"/>
    <row r="267" s="29" customFormat="1" ht="12.5"/>
    <row r="268" s="29" customFormat="1" ht="12.5"/>
    <row r="269" s="29" customFormat="1" ht="12.5"/>
    <row r="270" s="29" customFormat="1" ht="12.5"/>
    <row r="271" s="29" customFormat="1" ht="12.5"/>
    <row r="272" s="29" customFormat="1" ht="12.5"/>
    <row r="273" s="29" customFormat="1" ht="12.5"/>
    <row r="274" s="29" customFormat="1" ht="12.5"/>
    <row r="275" s="29" customFormat="1" ht="12.5"/>
    <row r="276" s="29" customFormat="1" ht="12.5"/>
    <row r="277" s="29" customFormat="1" ht="12.5"/>
    <row r="278" s="29" customFormat="1" ht="12.5"/>
    <row r="279" s="29" customFormat="1" ht="12.5"/>
    <row r="280" s="29" customFormat="1" ht="12.5"/>
    <row r="281" s="29" customFormat="1" ht="12.5"/>
    <row r="282" s="29" customFormat="1" ht="12.5"/>
    <row r="283" s="29" customFormat="1" ht="12.5"/>
    <row r="284" s="29" customFormat="1" ht="12.5"/>
    <row r="285" s="29" customFormat="1" ht="12.5"/>
    <row r="286" s="29" customFormat="1" ht="12.5"/>
    <row r="287" s="29" customFormat="1" ht="12.5"/>
    <row r="288" s="29" customFormat="1" ht="12.5"/>
    <row r="289" s="29" customFormat="1" ht="12.5"/>
    <row r="290" s="29" customFormat="1" ht="12.5"/>
    <row r="291" s="29" customFormat="1" ht="12.5"/>
    <row r="292" s="29" customFormat="1" ht="12.5"/>
    <row r="293" s="29" customFormat="1" ht="12.5"/>
    <row r="294" s="29" customFormat="1" ht="12.5"/>
    <row r="295" s="29" customFormat="1" ht="12.5"/>
    <row r="296" s="29" customFormat="1" ht="12.5"/>
    <row r="297" s="29" customFormat="1" ht="12.5"/>
    <row r="298" s="29" customFormat="1" ht="12.5"/>
    <row r="299" s="29" customFormat="1" ht="12.5"/>
    <row r="300" s="29" customFormat="1" ht="12.5"/>
    <row r="301" s="29" customFormat="1" ht="12.5"/>
    <row r="302" s="29" customFormat="1" ht="12.5"/>
    <row r="303" s="29" customFormat="1" ht="12.5"/>
    <row r="304" s="29" customFormat="1" ht="12.5"/>
    <row r="305" s="29" customFormat="1" ht="12.5"/>
    <row r="306" s="29" customFormat="1" ht="12.5"/>
    <row r="307" s="29" customFormat="1" ht="12.5"/>
    <row r="308" s="29" customFormat="1" ht="12.5"/>
    <row r="309" s="29" customFormat="1" ht="12.5"/>
    <row r="310" s="29" customFormat="1" ht="12.5"/>
    <row r="311" s="29" customFormat="1" ht="12.5"/>
    <row r="312" s="29" customFormat="1" ht="12.5"/>
    <row r="313" s="29" customFormat="1" ht="12.5"/>
    <row r="314" s="29" customFormat="1" ht="12.5"/>
    <row r="315" s="29" customFormat="1" ht="12.5"/>
    <row r="316" s="29" customFormat="1" ht="12.5"/>
    <row r="317" s="29" customFormat="1" ht="12.5"/>
    <row r="318" s="29" customFormat="1" ht="12.5"/>
    <row r="319" s="29" customFormat="1" ht="12.5"/>
    <row r="320" s="29" customFormat="1" ht="12.5"/>
    <row r="321" s="29" customFormat="1" ht="12.5"/>
    <row r="322" s="29" customFormat="1" ht="12.5"/>
    <row r="323" s="29" customFormat="1" ht="12.5"/>
    <row r="324" s="29" customFormat="1" ht="12.5"/>
    <row r="325" s="29" customFormat="1" ht="12.5"/>
    <row r="326" s="29" customFormat="1" ht="12.5"/>
    <row r="327" s="29" customFormat="1" ht="12.5"/>
    <row r="328" s="29" customFormat="1" ht="12.5"/>
    <row r="329" s="29" customFormat="1" ht="12.5"/>
    <row r="330" s="29" customFormat="1" ht="12.5"/>
    <row r="331" s="29" customFormat="1" ht="12.5"/>
    <row r="332" s="29" customFormat="1" ht="12.5"/>
    <row r="333" s="29" customFormat="1" ht="12.5"/>
    <row r="334" s="29" customFormat="1" ht="12.5"/>
    <row r="335" s="29" customFormat="1" ht="12.5"/>
    <row r="336" s="29" customFormat="1" ht="12.5"/>
    <row r="337" s="29" customFormat="1" ht="12.5"/>
    <row r="338" s="29" customFormat="1" ht="12.5"/>
    <row r="339" s="29" customFormat="1" ht="12.5"/>
    <row r="340" s="29" customFormat="1" ht="12.5"/>
    <row r="341" s="29" customFormat="1" ht="12.5"/>
    <row r="342" s="29" customFormat="1" ht="12.5"/>
    <row r="343" s="29" customFormat="1" ht="12.5"/>
    <row r="344" s="29" customFormat="1" ht="12.5"/>
    <row r="345" s="29" customFormat="1" ht="12.5"/>
    <row r="346" s="29" customFormat="1" ht="12.5"/>
    <row r="347" s="29" customFormat="1" ht="12.5"/>
    <row r="348" s="29" customFormat="1" ht="12.5"/>
    <row r="349" s="29" customFormat="1" ht="12.5"/>
    <row r="350" s="29" customFormat="1" ht="12.5"/>
    <row r="351" s="29" customFormat="1" ht="12.5"/>
    <row r="352" s="29" customFormat="1" ht="12.5"/>
    <row r="353" s="29" customFormat="1" ht="12.5"/>
    <row r="354" s="29" customFormat="1" ht="12.5"/>
    <row r="355" s="29" customFormat="1" ht="12.5"/>
    <row r="356" s="29" customFormat="1" ht="12.5"/>
    <row r="357" s="29" customFormat="1" ht="12.5"/>
    <row r="358" s="29" customFormat="1" ht="12.5"/>
    <row r="359" s="29" customFormat="1" ht="12.5"/>
    <row r="360" s="29" customFormat="1" ht="12.5"/>
    <row r="361" s="29" customFormat="1" ht="12.5"/>
    <row r="362" s="29" customFormat="1" ht="12.5"/>
    <row r="363" s="29" customFormat="1" ht="12.5"/>
    <row r="364" s="29" customFormat="1" ht="12.5"/>
    <row r="365" s="29" customFormat="1" ht="12.5"/>
    <row r="366" s="29" customFormat="1" ht="12.5"/>
    <row r="367" s="29" customFormat="1" ht="12.5"/>
    <row r="368" s="29" customFormat="1" ht="12.5"/>
    <row r="369" s="29" customFormat="1" ht="12.5"/>
    <row r="370" s="29" customFormat="1" ht="12.5"/>
    <row r="371" s="29" customFormat="1" ht="12.5"/>
    <row r="372" s="29" customFormat="1" ht="12.5"/>
    <row r="373" s="29" customFormat="1" ht="12.5"/>
    <row r="374" s="29" customFormat="1" ht="12.5"/>
    <row r="375" s="29" customFormat="1" ht="12.5"/>
    <row r="376" s="29" customFormat="1" ht="12.5"/>
    <row r="377" s="29" customFormat="1" ht="12.5"/>
    <row r="378" s="29" customFormat="1" ht="12.5"/>
    <row r="379" s="29" customFormat="1" ht="12.5"/>
    <row r="380" s="29" customFormat="1" ht="12.5"/>
    <row r="381" s="29" customFormat="1" ht="12.5"/>
    <row r="382" s="29" customFormat="1" ht="12.5"/>
    <row r="383" s="29" customFormat="1" ht="12.5"/>
    <row r="384" s="29" customFormat="1" ht="12.5"/>
    <row r="385" s="29" customFormat="1" ht="12.5"/>
    <row r="386" s="29" customFormat="1" ht="12.5"/>
    <row r="387" s="29" customFormat="1" ht="12.5"/>
    <row r="388" s="29" customFormat="1" ht="12.5"/>
    <row r="389" s="29" customFormat="1" ht="12.5"/>
    <row r="390" s="29" customFormat="1" ht="12.5"/>
    <row r="391" s="29" customFormat="1" ht="12.5"/>
    <row r="392" s="29" customFormat="1" ht="12.5"/>
    <row r="393" s="29" customFormat="1" ht="12.5"/>
    <row r="394" s="29" customFormat="1" ht="12.5"/>
    <row r="395" s="29" customFormat="1" ht="12.5"/>
    <row r="396" s="29" customFormat="1" ht="12.5"/>
    <row r="397" s="29" customFormat="1" ht="12.5"/>
    <row r="398" s="29" customFormat="1" ht="12.5"/>
    <row r="399" s="29" customFormat="1" ht="12.5"/>
    <row r="400" s="29" customFormat="1" ht="12.5"/>
    <row r="401" s="29" customFormat="1" ht="12.5"/>
    <row r="402" s="29" customFormat="1" ht="12.5"/>
    <row r="403" s="29" customFormat="1" ht="12.5"/>
    <row r="404" s="29" customFormat="1" ht="12.5"/>
    <row r="405" s="29" customFormat="1" ht="12.5"/>
    <row r="406" s="29" customFormat="1" ht="12.5"/>
    <row r="407" s="29" customFormat="1" ht="12.5"/>
    <row r="408" s="29" customFormat="1" ht="12.5"/>
    <row r="409" s="29" customFormat="1" ht="12.5"/>
    <row r="410" s="29" customFormat="1" ht="12.5"/>
    <row r="411" s="29" customFormat="1" ht="12.5"/>
    <row r="412" s="29" customFormat="1" ht="12.5"/>
    <row r="413" s="29" customFormat="1" ht="12.5"/>
    <row r="414" s="29" customFormat="1" ht="12.5"/>
    <row r="415" s="29" customFormat="1" ht="12.5"/>
    <row r="416" s="29" customFormat="1" ht="12.5"/>
    <row r="417" s="29" customFormat="1" ht="12.5"/>
    <row r="418" s="29" customFormat="1" ht="12.5"/>
    <row r="419" s="29" customFormat="1" ht="12.5"/>
    <row r="420" s="29" customFormat="1" ht="12.5"/>
    <row r="421" s="29" customFormat="1" ht="12.5"/>
    <row r="422" s="29" customFormat="1" ht="12.5"/>
    <row r="423" s="29" customFormat="1" ht="12.5"/>
    <row r="424" s="29" customFormat="1" ht="12.5"/>
    <row r="425" s="29" customFormat="1" ht="12.5"/>
    <row r="426" s="29" customFormat="1" ht="12.5"/>
    <row r="427" s="29" customFormat="1" ht="12.5"/>
    <row r="428" s="29" customFormat="1" ht="12.5"/>
    <row r="429" s="29" customFormat="1" ht="12.5"/>
    <row r="430" s="29" customFormat="1" ht="12.5"/>
    <row r="431" s="29" customFormat="1" ht="12.5"/>
    <row r="432" s="29" customFormat="1" ht="12.5"/>
    <row r="433" s="29" customFormat="1" ht="12.5"/>
    <row r="434" s="29" customFormat="1" ht="12.5"/>
    <row r="435" s="29" customFormat="1" ht="12.5"/>
    <row r="436" s="29" customFormat="1" ht="12.5"/>
    <row r="437" s="29" customFormat="1" ht="12.5"/>
    <row r="438" s="29" customFormat="1" ht="12.5"/>
    <row r="439" s="29" customFormat="1" ht="12.5"/>
    <row r="440" s="29" customFormat="1" ht="12.5"/>
    <row r="441" s="29" customFormat="1" ht="12.5"/>
    <row r="442" s="29" customFormat="1" ht="12.5"/>
    <row r="443" s="29" customFormat="1" ht="12.5"/>
    <row r="444" s="29" customFormat="1" ht="12.5"/>
    <row r="445" s="29" customFormat="1" ht="12.5"/>
    <row r="446" s="29" customFormat="1" ht="12.5"/>
    <row r="447" s="29" customFormat="1" ht="12.5"/>
    <row r="448" s="29" customFormat="1" ht="12.5"/>
    <row r="449" s="29" customFormat="1" ht="12.5"/>
    <row r="450" s="29" customFormat="1" ht="12.5"/>
    <row r="451" s="29" customFormat="1" ht="12.5"/>
    <row r="452" s="29" customFormat="1" ht="12.5"/>
    <row r="453" s="29" customFormat="1" ht="12.5"/>
    <row r="454" s="29" customFormat="1" ht="12.5"/>
    <row r="455" s="29" customFormat="1" ht="12.5"/>
    <row r="456" s="29" customFormat="1" ht="12.5"/>
    <row r="457" s="29" customFormat="1" ht="12.5"/>
    <row r="458" s="29" customFormat="1" ht="12.5"/>
    <row r="459" s="29" customFormat="1" ht="12.5"/>
    <row r="460" s="29" customFormat="1" ht="12.5"/>
    <row r="461" s="29" customFormat="1" ht="12.5"/>
    <row r="462" s="29" customFormat="1" ht="12.5"/>
    <row r="463" s="29" customFormat="1" ht="12.5"/>
    <row r="464" s="29" customFormat="1" ht="12.5"/>
    <row r="465" s="29" customFormat="1" ht="12.5"/>
    <row r="466" s="29" customFormat="1" ht="12.5"/>
    <row r="467" s="29" customFormat="1" ht="12.5"/>
    <row r="468" s="29" customFormat="1" ht="12.5"/>
    <row r="469" s="29" customFormat="1" ht="12.5"/>
    <row r="470" s="29" customFormat="1" ht="12.5"/>
    <row r="471" s="29" customFormat="1" ht="12.5"/>
    <row r="472" s="29" customFormat="1" ht="12.5"/>
    <row r="473" s="29" customFormat="1" ht="12.5"/>
    <row r="474" s="29" customFormat="1" ht="12.5"/>
    <row r="475" s="29" customFormat="1" ht="12.5"/>
    <row r="476" s="29" customFormat="1" ht="12.5"/>
    <row r="477" s="29" customFormat="1" ht="12.5"/>
    <row r="478" s="29" customFormat="1" ht="12.5"/>
    <row r="479" s="29" customFormat="1" ht="12.5"/>
    <row r="480" s="29" customFormat="1" ht="12.5"/>
    <row r="481" s="29" customFormat="1" ht="12.5"/>
    <row r="482" s="29" customFormat="1" ht="12.5"/>
    <row r="483" s="29" customFormat="1" ht="12.5"/>
    <row r="484" s="29" customFormat="1" ht="12.5"/>
    <row r="485" s="29" customFormat="1" ht="12.5"/>
    <row r="486" s="29" customFormat="1" ht="12.5"/>
    <row r="487" s="29" customFormat="1" ht="12.5"/>
    <row r="488" s="29" customFormat="1" ht="12.5"/>
    <row r="489" s="29" customFormat="1" ht="12.5"/>
    <row r="490" s="29" customFormat="1" ht="12.5"/>
    <row r="491" s="29" customFormat="1" ht="12.5"/>
    <row r="492" s="29" customFormat="1" ht="12.5"/>
    <row r="493" s="29" customFormat="1" ht="12.5"/>
    <row r="494" s="29" customFormat="1" ht="12.5"/>
    <row r="495" s="29" customFormat="1" ht="12.5"/>
    <row r="496" s="29" customFormat="1" ht="12.5"/>
    <row r="497" s="29" customFormat="1" ht="12.5"/>
    <row r="498" s="29" customFormat="1" ht="12.5"/>
    <row r="499" s="29" customFormat="1" ht="12.5"/>
    <row r="500" s="29" customFormat="1" ht="12.5"/>
    <row r="501" s="29" customFormat="1" ht="12.5"/>
    <row r="502" s="29" customFormat="1" ht="12.5"/>
    <row r="503" s="29" customFormat="1" ht="12.5"/>
    <row r="504" s="29" customFormat="1" ht="12.5"/>
    <row r="505" s="29" customFormat="1" ht="12.5"/>
    <row r="506" s="29" customFormat="1" ht="12.5"/>
    <row r="507" s="29" customFormat="1" ht="12.5"/>
    <row r="508" s="29" customFormat="1" ht="12.5"/>
    <row r="509" s="29" customFormat="1" ht="12.5"/>
    <row r="510" s="29" customFormat="1" ht="12.5"/>
    <row r="511" s="29" customFormat="1" ht="12.5"/>
    <row r="512" s="29" customFormat="1" ht="12.5"/>
    <row r="513" s="29" customFormat="1" ht="12.5"/>
    <row r="514" s="29" customFormat="1" ht="12.5"/>
    <row r="515" s="29" customFormat="1" ht="12.5"/>
    <row r="516" s="29" customFormat="1" ht="12.5"/>
    <row r="517" s="29" customFormat="1" ht="12.5"/>
    <row r="518" s="29" customFormat="1" ht="12.5"/>
    <row r="519" s="29" customFormat="1" ht="12.5"/>
    <row r="520" s="29" customFormat="1" ht="12.5"/>
    <row r="521" s="29" customFormat="1" ht="12.5"/>
    <row r="522" s="29" customFormat="1" ht="12.5"/>
    <row r="523" s="29" customFormat="1" ht="12.5"/>
    <row r="524" s="29" customFormat="1" ht="12.5"/>
    <row r="525" s="29" customFormat="1" ht="12.5"/>
    <row r="526" s="29" customFormat="1" ht="12.5"/>
    <row r="527" s="29" customFormat="1" ht="12.5"/>
    <row r="528" s="29" customFormat="1" ht="12.5"/>
    <row r="529" s="29" customFormat="1" ht="12.5"/>
    <row r="530" s="29" customFormat="1" ht="12.5"/>
    <row r="531" s="29" customFormat="1" ht="12.5"/>
    <row r="532" s="29" customFormat="1" ht="12.5"/>
    <row r="533" s="29" customFormat="1" ht="12.5"/>
    <row r="534" s="29" customFormat="1" ht="12.5"/>
    <row r="535" s="29" customFormat="1" ht="12.5"/>
    <row r="536" s="29" customFormat="1" ht="12.5"/>
    <row r="537" s="29" customFormat="1" ht="12.5"/>
    <row r="538" s="29" customFormat="1" ht="12.5"/>
    <row r="539" s="29" customFormat="1" ht="12.5"/>
    <row r="540" s="29" customFormat="1" ht="12.5"/>
    <row r="541" s="29" customFormat="1" ht="12.5"/>
    <row r="542" s="29" customFormat="1" ht="12.5"/>
    <row r="543" s="29" customFormat="1" ht="12.5"/>
    <row r="544" s="29" customFormat="1" ht="12.5"/>
    <row r="545" s="29" customFormat="1" ht="12.5"/>
    <row r="546" s="29" customFormat="1" ht="12.5"/>
    <row r="547" s="29" customFormat="1" ht="12.5"/>
    <row r="548" s="29" customFormat="1" ht="12.5"/>
    <row r="549" s="29" customFormat="1" ht="12.5"/>
    <row r="550" s="29" customFormat="1" ht="12.5"/>
    <row r="551" s="29" customFormat="1" ht="12.5"/>
    <row r="552" s="29" customFormat="1" ht="12.5"/>
    <row r="553" s="29" customFormat="1" ht="12.5"/>
    <row r="554" s="29" customFormat="1" ht="12.5"/>
    <row r="555" s="29" customFormat="1" ht="12.5"/>
    <row r="556" s="29" customFormat="1" ht="12.5"/>
    <row r="557" s="29" customFormat="1" ht="12.5"/>
    <row r="558" s="29" customFormat="1" ht="12.5"/>
    <row r="559" s="29" customFormat="1" ht="12.5"/>
    <row r="560" s="29" customFormat="1" ht="12.5"/>
    <row r="561" s="29" customFormat="1" ht="12.5"/>
    <row r="562" s="29" customFormat="1" ht="12.5"/>
    <row r="563" s="29" customFormat="1" ht="12.5"/>
    <row r="564" s="29" customFormat="1" ht="12.5"/>
    <row r="565" s="29" customFormat="1" ht="12.5"/>
    <row r="566" s="29" customFormat="1" ht="12.5"/>
    <row r="567" s="29" customFormat="1" ht="12.5"/>
    <row r="568" s="29" customFormat="1" ht="12.5"/>
    <row r="569" s="29" customFormat="1" ht="12.5"/>
    <row r="570" s="29" customFormat="1" ht="12.5"/>
    <row r="571" s="29" customFormat="1" ht="12.5"/>
    <row r="572" s="29" customFormat="1" ht="12.5"/>
    <row r="573" s="29" customFormat="1" ht="12.5"/>
    <row r="574" s="29" customFormat="1" ht="12.5"/>
    <row r="575" s="29" customFormat="1" ht="12.5"/>
    <row r="576" s="29" customFormat="1" ht="12.5"/>
    <row r="577" s="29" customFormat="1" ht="12.5"/>
    <row r="578" s="29" customFormat="1" ht="12.5"/>
    <row r="579" s="29" customFormat="1" ht="12.5"/>
    <row r="580" s="29" customFormat="1" ht="12.5"/>
    <row r="581" s="29" customFormat="1" ht="12.5"/>
    <row r="582" s="29" customFormat="1" ht="12.5"/>
    <row r="583" s="29" customFormat="1" ht="12.5"/>
    <row r="584" s="29" customFormat="1" ht="12.5"/>
    <row r="585" s="29" customFormat="1" ht="12.5"/>
    <row r="586" s="29" customFormat="1" ht="12.5"/>
    <row r="587" s="29" customFormat="1" ht="12.5"/>
    <row r="588" s="29" customFormat="1" ht="12.5"/>
    <row r="589" s="29" customFormat="1" ht="12.5"/>
    <row r="590" s="29" customFormat="1" ht="12.5"/>
    <row r="591" s="29" customFormat="1" ht="12.5"/>
    <row r="592" s="29" customFormat="1" ht="12.5"/>
    <row r="593" s="29" customFormat="1" ht="12.5"/>
    <row r="594" s="29" customFormat="1" ht="12.5"/>
    <row r="595" s="29" customFormat="1" ht="12.5"/>
    <row r="596" s="29" customFormat="1" ht="12.5"/>
    <row r="597" s="29" customFormat="1" ht="12.5"/>
    <row r="598" s="29" customFormat="1" ht="12.5"/>
    <row r="599" s="29" customFormat="1" ht="12.5"/>
    <row r="600" s="29" customFormat="1" ht="12.5"/>
    <row r="601" s="29" customFormat="1" ht="12.5"/>
    <row r="602" s="29" customFormat="1" ht="12.5"/>
    <row r="603" s="29" customFormat="1" ht="12.5"/>
    <row r="604" s="29" customFormat="1" ht="12.5"/>
    <row r="605" s="29" customFormat="1" ht="12.5"/>
    <row r="606" s="29" customFormat="1" ht="12.5"/>
    <row r="607" s="29" customFormat="1" ht="12.5"/>
    <row r="608" s="29" customFormat="1" ht="12.5"/>
    <row r="609" s="29" customFormat="1" ht="12.5"/>
    <row r="610" s="29" customFormat="1" ht="12.5"/>
    <row r="611" s="29" customFormat="1" ht="12.5"/>
    <row r="612" s="29" customFormat="1" ht="12.5"/>
    <row r="613" s="29" customFormat="1" ht="12.5"/>
    <row r="614" s="29" customFormat="1" ht="12.5"/>
    <row r="615" s="29" customFormat="1" ht="12.5"/>
    <row r="616" s="29" customFormat="1" ht="12.5"/>
    <row r="617" s="29" customFormat="1" ht="12.5"/>
    <row r="618" s="29" customFormat="1" ht="12.5"/>
    <row r="619" s="29" customFormat="1" ht="12.5"/>
    <row r="620" s="29" customFormat="1" ht="12.5"/>
    <row r="621" s="29" customFormat="1" ht="12.5"/>
    <row r="622" s="29" customFormat="1" ht="12.5"/>
    <row r="623" s="29" customFormat="1" ht="12.5"/>
    <row r="624" s="29" customFormat="1" ht="12.5"/>
    <row r="625" s="29" customFormat="1" ht="12.5"/>
    <row r="626" s="29" customFormat="1" ht="12.5"/>
    <row r="627" s="29" customFormat="1" ht="12.5"/>
    <row r="628" s="29" customFormat="1" ht="12.5"/>
    <row r="629" s="29" customFormat="1" ht="12.5"/>
    <row r="630" s="29" customFormat="1" ht="12.5"/>
    <row r="631" s="29" customFormat="1" ht="12.5"/>
    <row r="632" s="29" customFormat="1" ht="12.5"/>
    <row r="633" s="29" customFormat="1" ht="12.5"/>
    <row r="634" s="29" customFormat="1" ht="12.5"/>
    <row r="635" s="29" customFormat="1" ht="12.5"/>
    <row r="636" s="29" customFormat="1" ht="12.5"/>
    <row r="637" s="29" customFormat="1" ht="12.5"/>
    <row r="638" s="29" customFormat="1" ht="12.5"/>
    <row r="639" s="29" customFormat="1" ht="12.5"/>
    <row r="640" s="29" customFormat="1" ht="12.5"/>
    <row r="641" s="29" customFormat="1" ht="12.5"/>
    <row r="642" s="29" customFormat="1" ht="12.5"/>
    <row r="643" s="29" customFormat="1" ht="12.5"/>
    <row r="644" s="29" customFormat="1" ht="12.5"/>
    <row r="645" s="29" customFormat="1" ht="12.5"/>
    <row r="646" s="29" customFormat="1" ht="12.5"/>
    <row r="647" s="29" customFormat="1" ht="12.5"/>
    <row r="648" s="29" customFormat="1" ht="12.5"/>
    <row r="649" s="29" customFormat="1" ht="12.5"/>
    <row r="650" s="29" customFormat="1" ht="12.5"/>
    <row r="651" s="29" customFormat="1" ht="12.5"/>
    <row r="652" s="29" customFormat="1" ht="12.5"/>
    <row r="653" s="29" customFormat="1" ht="12.5"/>
    <row r="654" s="29" customFormat="1" ht="12.5"/>
    <row r="655" s="29" customFormat="1" ht="12.5"/>
    <row r="656" s="29" customFormat="1" ht="12.5"/>
    <row r="657" s="29" customFormat="1" ht="12.5"/>
    <row r="658" s="29" customFormat="1" ht="12.5"/>
    <row r="659" s="29" customFormat="1" ht="12.5"/>
    <row r="660" s="29" customFormat="1" ht="12.5"/>
    <row r="661" s="29" customFormat="1" ht="12.5"/>
    <row r="662" s="29" customFormat="1" ht="12.5"/>
    <row r="663" s="29" customFormat="1" ht="12.5"/>
    <row r="664" s="29" customFormat="1" ht="12.5"/>
    <row r="665" s="29" customFormat="1" ht="12.5"/>
    <row r="666" s="29" customFormat="1" ht="12.5"/>
    <row r="667" s="29" customFormat="1" ht="12.5"/>
    <row r="668" s="29" customFormat="1" ht="12.5"/>
    <row r="669" s="29" customFormat="1" ht="12.5"/>
    <row r="670" s="29" customFormat="1" ht="12.5"/>
    <row r="671" s="29" customFormat="1" ht="12.5"/>
    <row r="672" s="29" customFormat="1" ht="12.5"/>
    <row r="673" s="29" customFormat="1" ht="12.5"/>
    <row r="674" s="29" customFormat="1" ht="12.5"/>
    <row r="675" s="29" customFormat="1" ht="12.5"/>
    <row r="676" s="29" customFormat="1" ht="12.5"/>
    <row r="677" s="29" customFormat="1" ht="12.5"/>
    <row r="678" s="29" customFormat="1" ht="12.5"/>
    <row r="679" s="29" customFormat="1" ht="12.5"/>
    <row r="680" s="29" customFormat="1" ht="12.5"/>
    <row r="681" s="29" customFormat="1" ht="12.5"/>
    <row r="682" s="29" customFormat="1" ht="12.5"/>
    <row r="683" s="29" customFormat="1" ht="12.5"/>
    <row r="684" s="29" customFormat="1" ht="12.5"/>
    <row r="685" s="29" customFormat="1" ht="12.5"/>
    <row r="686" s="29" customFormat="1" ht="12.5"/>
    <row r="687" s="29" customFormat="1" ht="12.5"/>
    <row r="688" s="29" customFormat="1" ht="12.5"/>
    <row r="689" s="29" customFormat="1" ht="12.5"/>
    <row r="690" s="29" customFormat="1" ht="12.5"/>
    <row r="691" s="29" customFormat="1" ht="12.5"/>
    <row r="692" s="29" customFormat="1" ht="12.5"/>
    <row r="693" s="29" customFormat="1" ht="12.5"/>
    <row r="694" s="29" customFormat="1" ht="12.5"/>
    <row r="695" s="29" customFormat="1" ht="12.5"/>
    <row r="696" s="29" customFormat="1" ht="12.5"/>
    <row r="697" s="29" customFormat="1" ht="12.5"/>
    <row r="698" s="29" customFormat="1" ht="12.5"/>
    <row r="699" s="29" customFormat="1" ht="12.5"/>
    <row r="700" s="29" customFormat="1" ht="12.5"/>
    <row r="701" s="29" customFormat="1" ht="12.5"/>
    <row r="702" s="29" customFormat="1" ht="12.5"/>
    <row r="703" s="29" customFormat="1" ht="12.5"/>
    <row r="704" s="29" customFormat="1" ht="12.5"/>
    <row r="705" s="29" customFormat="1" ht="12.5"/>
    <row r="706" s="29" customFormat="1" ht="12.5"/>
    <row r="707" s="29" customFormat="1" ht="12.5"/>
    <row r="708" s="29" customFormat="1" ht="12.5"/>
    <row r="709" s="29" customFormat="1" ht="12.5"/>
    <row r="710" s="29" customFormat="1" ht="12.5"/>
    <row r="711" s="29" customFormat="1" ht="12.5"/>
    <row r="712" s="29" customFormat="1" ht="12.5"/>
    <row r="713" s="29" customFormat="1" ht="12.5"/>
    <row r="714" s="29" customFormat="1" ht="12.5"/>
    <row r="715" s="29" customFormat="1" ht="12.5"/>
    <row r="716" s="29" customFormat="1" ht="12.5"/>
    <row r="717" s="29" customFormat="1" ht="12.5"/>
    <row r="718" s="29" customFormat="1" ht="12.5"/>
    <row r="719" s="29" customFormat="1" ht="12.5"/>
    <row r="720" s="29" customFormat="1" ht="12.5"/>
    <row r="721" s="29" customFormat="1" ht="12.5"/>
    <row r="722" s="29" customFormat="1" ht="12.5"/>
    <row r="723" s="29" customFormat="1" ht="12.5"/>
    <row r="724" s="29" customFormat="1" ht="12.5"/>
    <row r="725" s="29" customFormat="1" ht="12.5"/>
    <row r="726" s="29" customFormat="1" ht="12.5"/>
    <row r="727" s="29" customFormat="1" ht="12.5"/>
    <row r="728" s="29" customFormat="1" ht="12.5"/>
    <row r="729" s="29" customFormat="1" ht="12.5"/>
    <row r="730" s="29" customFormat="1" ht="12.5"/>
    <row r="731" s="29" customFormat="1" ht="12.5"/>
    <row r="732" s="29" customFormat="1" ht="12.5"/>
    <row r="733" s="29" customFormat="1" ht="12.5"/>
    <row r="734" s="29" customFormat="1" ht="12.5"/>
    <row r="735" s="29" customFormat="1" ht="12.5"/>
    <row r="736" s="29" customFormat="1" ht="12.5"/>
    <row r="737" s="29" customFormat="1" ht="12.5"/>
    <row r="738" s="29" customFormat="1" ht="12.5"/>
    <row r="739" s="29" customFormat="1" ht="12.5"/>
    <row r="740" s="29" customFormat="1" ht="12.5"/>
    <row r="741" s="29" customFormat="1" ht="12.5"/>
    <row r="742" s="29" customFormat="1" ht="12.5"/>
    <row r="743" s="29" customFormat="1" ht="12.5"/>
    <row r="744" s="29" customFormat="1" ht="12.5"/>
    <row r="745" s="29" customFormat="1" ht="12.5"/>
    <row r="746" s="29" customFormat="1" ht="12.5"/>
    <row r="747" s="29" customFormat="1" ht="12.5"/>
    <row r="748" s="29" customFormat="1" ht="12.5"/>
    <row r="749" s="29" customFormat="1" ht="12.5"/>
    <row r="750" s="29" customFormat="1" ht="12.5"/>
    <row r="751" s="29" customFormat="1" ht="12.5"/>
    <row r="752" s="29" customFormat="1" ht="12.5"/>
    <row r="753" s="29" customFormat="1" ht="12.5"/>
    <row r="754" s="29" customFormat="1" ht="12.5"/>
    <row r="755" s="29" customFormat="1" ht="12.5"/>
    <row r="756" s="29" customFormat="1" ht="12.5"/>
    <row r="757" s="29" customFormat="1" ht="12.5"/>
    <row r="758" s="29" customFormat="1" ht="12.5"/>
    <row r="759" s="29" customFormat="1" ht="12.5"/>
    <row r="760" s="29" customFormat="1" ht="12.5"/>
    <row r="761" s="29" customFormat="1" ht="12.5"/>
    <row r="762" s="29" customFormat="1" ht="12.5"/>
    <row r="763" s="29" customFormat="1" ht="12.5"/>
    <row r="764" s="29" customFormat="1" ht="12.5"/>
    <row r="765" s="29" customFormat="1" ht="12.5"/>
    <row r="766" s="29" customFormat="1" ht="12.5"/>
    <row r="767" s="29" customFormat="1" ht="12.5"/>
    <row r="768" s="29" customFormat="1" ht="12.5"/>
    <row r="769" s="29" customFormat="1" ht="12.5"/>
    <row r="770" s="29" customFormat="1" ht="12.5"/>
    <row r="771" s="29" customFormat="1" ht="12.5"/>
    <row r="772" s="29" customFormat="1" ht="12.5"/>
    <row r="773" s="29" customFormat="1" ht="12.5"/>
    <row r="774" s="29" customFormat="1" ht="12.5"/>
    <row r="775" s="29" customFormat="1" ht="12.5"/>
    <row r="776" s="29" customFormat="1" ht="12.5"/>
    <row r="777" s="29" customFormat="1" ht="12.5"/>
    <row r="778" s="29" customFormat="1" ht="12.5"/>
    <row r="779" s="29" customFormat="1" ht="12.5"/>
    <row r="780" s="29" customFormat="1" ht="12.5"/>
    <row r="781" s="29" customFormat="1" ht="12.5"/>
    <row r="782" s="29" customFormat="1" ht="12.5"/>
    <row r="783" s="29" customFormat="1" ht="12.5"/>
    <row r="784" s="29" customFormat="1" ht="12.5"/>
    <row r="785" s="29" customFormat="1" ht="12.5"/>
    <row r="786" s="29" customFormat="1" ht="12.5"/>
    <row r="787" s="29" customFormat="1" ht="12.5"/>
    <row r="788" s="29" customFormat="1" ht="12.5"/>
    <row r="789" s="29" customFormat="1" ht="12.5"/>
    <row r="790" s="29" customFormat="1" ht="12.5"/>
    <row r="791" s="29" customFormat="1" ht="12.5"/>
    <row r="792" s="29" customFormat="1" ht="12.5"/>
    <row r="793" s="29" customFormat="1" ht="12.5"/>
    <row r="794" s="29" customFormat="1" ht="12.5"/>
    <row r="795" s="29" customFormat="1" ht="12.5"/>
    <row r="796" s="29" customFormat="1" ht="12.5"/>
    <row r="797" s="29" customFormat="1" ht="12.5"/>
    <row r="798" s="29" customFormat="1" ht="12.5"/>
    <row r="799" s="29" customFormat="1" ht="12.5"/>
    <row r="800" s="29" customFormat="1" ht="12.5"/>
    <row r="801" s="29" customFormat="1" ht="12.5"/>
    <row r="802" s="29" customFormat="1" ht="12.5"/>
    <row r="803" s="29" customFormat="1" ht="12.5"/>
    <row r="804" s="29" customFormat="1" ht="12.5"/>
    <row r="805" s="29" customFormat="1" ht="12.5"/>
    <row r="806" s="29" customFormat="1" ht="12.5"/>
    <row r="807" s="29" customFormat="1" ht="12.5"/>
    <row r="808" s="29" customFormat="1" ht="12.5"/>
    <row r="809" s="29" customFormat="1" ht="12.5"/>
    <row r="810" s="29" customFormat="1" ht="12.5"/>
    <row r="811" s="29" customFormat="1" ht="12.5"/>
    <row r="812" s="29" customFormat="1" ht="12.5"/>
    <row r="813" s="29" customFormat="1" ht="12.5"/>
    <row r="814" s="29" customFormat="1" ht="12.5"/>
    <row r="815" s="29" customFormat="1" ht="12.5"/>
    <row r="816" s="29" customFormat="1" ht="12.5"/>
    <row r="817" s="29" customFormat="1" ht="12.5"/>
    <row r="818" s="29" customFormat="1" ht="12.5"/>
    <row r="819" s="29" customFormat="1" ht="12.5"/>
    <row r="820" s="29" customFormat="1" ht="12.5"/>
    <row r="821" s="29" customFormat="1" ht="12.5"/>
    <row r="822" s="29" customFormat="1" ht="12.5"/>
    <row r="823" s="29" customFormat="1" ht="12.5"/>
    <row r="824" s="29" customFormat="1" ht="12.5"/>
    <row r="825" s="29" customFormat="1" ht="12.5"/>
    <row r="826" s="29" customFormat="1" ht="12.5"/>
    <row r="827" s="29" customFormat="1" ht="12.5"/>
    <row r="828" s="29" customFormat="1" ht="12.5"/>
    <row r="829" s="29" customFormat="1" ht="12.5"/>
    <row r="830" s="29" customFormat="1" ht="12.5"/>
    <row r="831" s="29" customFormat="1" ht="12.5"/>
    <row r="832" s="29" customFormat="1" ht="12.5"/>
    <row r="833" s="29" customFormat="1" ht="12.5"/>
    <row r="834" s="29" customFormat="1" ht="12.5"/>
    <row r="835" s="29" customFormat="1" ht="12.5"/>
    <row r="836" s="29" customFormat="1" ht="12.5"/>
    <row r="837" s="29" customFormat="1" ht="12.5"/>
    <row r="838" s="29" customFormat="1" ht="12.5"/>
    <row r="839" s="29" customFormat="1" ht="12.5"/>
    <row r="840" s="29" customFormat="1" ht="12.5"/>
    <row r="841" s="29" customFormat="1" ht="12.5"/>
    <row r="842" s="29" customFormat="1" ht="12.5"/>
    <row r="843" s="29" customFormat="1" ht="12.5"/>
    <row r="844" s="29" customFormat="1" ht="12.5"/>
    <row r="845" s="29" customFormat="1" ht="12.5"/>
    <row r="846" s="29" customFormat="1" ht="12.5"/>
    <row r="847" s="29" customFormat="1" ht="12.5"/>
    <row r="848" s="29" customFormat="1" ht="12.5"/>
    <row r="849" s="29" customFormat="1" ht="12.5"/>
    <row r="850" s="29" customFormat="1" ht="12.5"/>
    <row r="851" s="29" customFormat="1" ht="12.5"/>
    <row r="852" s="29" customFormat="1" ht="12.5"/>
    <row r="853" s="29" customFormat="1" ht="12.5"/>
    <row r="854" s="29" customFormat="1" ht="12.5"/>
    <row r="855" s="29" customFormat="1" ht="12.5"/>
    <row r="856" s="29" customFormat="1" ht="12.5"/>
    <row r="857" s="29" customFormat="1" ht="12.5"/>
    <row r="858" s="29" customFormat="1" ht="12.5"/>
    <row r="859" s="29" customFormat="1" ht="12.5"/>
    <row r="860" s="29" customFormat="1" ht="12.5"/>
    <row r="861" s="29" customFormat="1" ht="12.5"/>
    <row r="862" s="29" customFormat="1" ht="12.5"/>
    <row r="863" s="29" customFormat="1" ht="12.5"/>
    <row r="864" s="29" customFormat="1" ht="12.5"/>
    <row r="865" s="29" customFormat="1" ht="12.5"/>
    <row r="866" s="29" customFormat="1" ht="12.5"/>
    <row r="867" s="29" customFormat="1" ht="12.5"/>
    <row r="868" s="29" customFormat="1" ht="12.5"/>
    <row r="869" s="29" customFormat="1" ht="12.5"/>
    <row r="870" s="29" customFormat="1" ht="12.5"/>
    <row r="871" s="29" customFormat="1" ht="12.5"/>
    <row r="872" s="29" customFormat="1" ht="12.5"/>
    <row r="873" s="29" customFormat="1" ht="12.5"/>
    <row r="874" s="29" customFormat="1" ht="12.5"/>
    <row r="875" s="29" customFormat="1" ht="12.5"/>
    <row r="876" s="29" customFormat="1" ht="12.5"/>
    <row r="877" s="29" customFormat="1" ht="12.5"/>
    <row r="878" s="29" customFormat="1" ht="12.5"/>
    <row r="879" s="29" customFormat="1" ht="12.5"/>
    <row r="880" s="29" customFormat="1" ht="12.5"/>
    <row r="881" s="29" customFormat="1" ht="12.5"/>
    <row r="882" s="29" customFormat="1" ht="12.5"/>
    <row r="883" s="29" customFormat="1" ht="12.5"/>
    <row r="884" s="29" customFormat="1" ht="12.5"/>
    <row r="885" s="29" customFormat="1" ht="12.5"/>
    <row r="886" s="29" customFormat="1" ht="12.5"/>
    <row r="887" s="29" customFormat="1" ht="12.5"/>
    <row r="888" s="29" customFormat="1" ht="12.5"/>
    <row r="889" s="29" customFormat="1" ht="12.5"/>
    <row r="890" s="29" customFormat="1" ht="12.5"/>
    <row r="891" s="29" customFormat="1" ht="12.5"/>
    <row r="892" s="29" customFormat="1" ht="12.5"/>
    <row r="893" s="29" customFormat="1" ht="12.5"/>
    <row r="894" s="29" customFormat="1" ht="12.5"/>
    <row r="895" s="29" customFormat="1" ht="12.5"/>
    <row r="896" s="29" customFormat="1" ht="12.5"/>
    <row r="897" s="29" customFormat="1" ht="12.5"/>
    <row r="898" s="29" customFormat="1" ht="12.5"/>
    <row r="899" s="29" customFormat="1" ht="12.5"/>
    <row r="900" s="29" customFormat="1" ht="12.5"/>
    <row r="901" s="29" customFormat="1" ht="12.5"/>
    <row r="902" s="29" customFormat="1" ht="12.5"/>
    <row r="903" s="29" customFormat="1" ht="12.5"/>
    <row r="904" s="29" customFormat="1" ht="12.5"/>
    <row r="905" s="29" customFormat="1" ht="12.5"/>
    <row r="906" s="29" customFormat="1" ht="12.5"/>
    <row r="907" s="29" customFormat="1" ht="12.5"/>
    <row r="908" s="29" customFormat="1" ht="12.5"/>
    <row r="909" s="29" customFormat="1" ht="12.5"/>
    <row r="910" s="29" customFormat="1" ht="12.5"/>
    <row r="911" s="29" customFormat="1" ht="12.5"/>
    <row r="912" s="29" customFormat="1" ht="12.5"/>
    <row r="913" s="29" customFormat="1" ht="12.5"/>
    <row r="914" s="29" customFormat="1" ht="12.5"/>
    <row r="915" s="29" customFormat="1" ht="12.5"/>
    <row r="916" s="29" customFormat="1" ht="12.5"/>
    <row r="917" s="29" customFormat="1" ht="12.5"/>
    <row r="918" s="29" customFormat="1" ht="12.5"/>
    <row r="919" s="29" customFormat="1" ht="12.5"/>
    <row r="920" s="29" customFormat="1" ht="12.5"/>
    <row r="921" s="29" customFormat="1" ht="12.5"/>
    <row r="922" s="29" customFormat="1" ht="12.5"/>
    <row r="923" s="29" customFormat="1" ht="12.5"/>
    <row r="924" s="29" customFormat="1" ht="12.5"/>
    <row r="925" s="29" customFormat="1" ht="12.5"/>
    <row r="926" s="29" customFormat="1" ht="12.5"/>
    <row r="927" s="29" customFormat="1" ht="12.5"/>
    <row r="928" s="29" customFormat="1" ht="12.5"/>
    <row r="929" spans="2:9" s="29" customFormat="1" ht="12.5"/>
    <row r="930" spans="2:9" s="29" customFormat="1" ht="12.5"/>
    <row r="931" spans="2:9" s="29" customFormat="1" ht="12.5"/>
    <row r="932" spans="2:9" s="29" customFormat="1" ht="12.5"/>
    <row r="933" spans="2:9" s="29" customFormat="1" ht="12.5"/>
    <row r="934" spans="2:9" s="29" customFormat="1" ht="12.5"/>
    <row r="935" spans="2:9" s="111" customFormat="1">
      <c r="B935" s="110"/>
      <c r="C935" s="110"/>
      <c r="D935" s="110"/>
      <c r="E935" s="110"/>
      <c r="F935" s="110"/>
      <c r="G935" s="110"/>
      <c r="H935" s="110"/>
      <c r="I935" s="133"/>
    </row>
    <row r="936" spans="2:9" s="111" customFormat="1">
      <c r="B936" s="110"/>
      <c r="C936" s="110"/>
      <c r="D936" s="110"/>
      <c r="E936" s="110"/>
      <c r="F936" s="110"/>
      <c r="G936" s="110"/>
      <c r="H936" s="110"/>
      <c r="I936" s="133"/>
    </row>
    <row r="937" spans="2:9" s="111" customFormat="1">
      <c r="B937" s="110"/>
      <c r="C937" s="110"/>
      <c r="D937" s="110"/>
      <c r="E937" s="110"/>
      <c r="F937" s="110"/>
      <c r="G937" s="110"/>
      <c r="H937" s="110"/>
      <c r="I937" s="133"/>
    </row>
    <row r="938" spans="2:9" s="111" customFormat="1">
      <c r="B938" s="110"/>
      <c r="C938" s="110"/>
      <c r="D938" s="110"/>
      <c r="E938" s="110"/>
      <c r="F938" s="110"/>
      <c r="G938" s="110"/>
      <c r="H938" s="110"/>
      <c r="I938" s="133"/>
    </row>
    <row r="939" spans="2:9" s="111" customFormat="1">
      <c r="B939" s="110"/>
      <c r="C939" s="110"/>
      <c r="D939" s="110"/>
      <c r="E939" s="110"/>
      <c r="F939" s="110"/>
      <c r="G939" s="110"/>
      <c r="H939" s="110"/>
      <c r="I939" s="133"/>
    </row>
    <row r="940" spans="2:9" s="111" customFormat="1">
      <c r="B940" s="110"/>
      <c r="C940" s="110"/>
      <c r="D940" s="110"/>
      <c r="E940" s="110"/>
      <c r="F940" s="110"/>
      <c r="G940" s="110"/>
      <c r="H940" s="110"/>
      <c r="I940" s="133"/>
    </row>
    <row r="941" spans="2:9" s="111" customFormat="1">
      <c r="B941" s="110"/>
      <c r="C941" s="110"/>
      <c r="D941" s="110"/>
      <c r="E941" s="110"/>
      <c r="F941" s="110"/>
      <c r="G941" s="110"/>
      <c r="H941" s="110"/>
      <c r="I941" s="133"/>
    </row>
    <row r="942" spans="2:9" s="111" customFormat="1">
      <c r="B942" s="110"/>
      <c r="C942" s="110"/>
      <c r="D942" s="110"/>
      <c r="E942" s="110"/>
      <c r="F942" s="110"/>
      <c r="G942" s="110"/>
      <c r="H942" s="110"/>
      <c r="I942" s="133"/>
    </row>
    <row r="943" spans="2:9" s="111" customFormat="1">
      <c r="B943" s="110"/>
      <c r="C943" s="110"/>
      <c r="D943" s="110"/>
      <c r="E943" s="110"/>
      <c r="F943" s="110"/>
      <c r="G943" s="110"/>
      <c r="H943" s="110"/>
      <c r="I943" s="133"/>
    </row>
    <row r="944" spans="2:9" s="111" customFormat="1">
      <c r="B944" s="110"/>
      <c r="C944" s="110"/>
      <c r="D944" s="110"/>
      <c r="E944" s="110"/>
      <c r="F944" s="110"/>
      <c r="G944" s="110"/>
      <c r="H944" s="110"/>
      <c r="I944" s="133"/>
    </row>
    <row r="945" spans="2:9" s="111" customFormat="1">
      <c r="B945" s="110"/>
      <c r="C945" s="110"/>
      <c r="D945" s="110"/>
      <c r="E945" s="110"/>
      <c r="F945" s="110"/>
      <c r="G945" s="110"/>
      <c r="H945" s="110"/>
      <c r="I945" s="133"/>
    </row>
    <row r="946" spans="2:9" s="111" customFormat="1">
      <c r="B946" s="110"/>
      <c r="C946" s="110"/>
      <c r="D946" s="110"/>
      <c r="E946" s="110"/>
      <c r="F946" s="110"/>
      <c r="G946" s="110"/>
      <c r="H946" s="110"/>
      <c r="I946" s="133"/>
    </row>
    <row r="947" spans="2:9" s="111" customFormat="1">
      <c r="B947" s="110"/>
      <c r="C947" s="110"/>
      <c r="D947" s="110"/>
      <c r="E947" s="110"/>
      <c r="F947" s="110"/>
      <c r="G947" s="110"/>
      <c r="H947" s="110"/>
      <c r="I947" s="133"/>
    </row>
    <row r="948" spans="2:9" s="111" customFormat="1">
      <c r="B948" s="110"/>
      <c r="C948" s="110"/>
      <c r="D948" s="110"/>
      <c r="E948" s="110"/>
      <c r="F948" s="110"/>
      <c r="G948" s="110"/>
      <c r="H948" s="110"/>
      <c r="I948" s="133"/>
    </row>
    <row r="949" spans="2:9" s="111" customFormat="1">
      <c r="B949" s="110"/>
      <c r="C949" s="110"/>
      <c r="D949" s="110"/>
      <c r="E949" s="110"/>
      <c r="F949" s="110"/>
      <c r="G949" s="110"/>
      <c r="H949" s="110"/>
      <c r="I949" s="133"/>
    </row>
    <row r="950" spans="2:9" s="111" customFormat="1">
      <c r="B950" s="110"/>
      <c r="C950" s="110"/>
      <c r="D950" s="110"/>
      <c r="E950" s="110"/>
      <c r="F950" s="110"/>
      <c r="G950" s="110"/>
      <c r="H950" s="110"/>
      <c r="I950" s="133"/>
    </row>
    <row r="951" spans="2:9" s="111" customFormat="1">
      <c r="B951" s="110"/>
      <c r="C951" s="110"/>
      <c r="D951" s="110"/>
      <c r="E951" s="110"/>
      <c r="F951" s="110"/>
      <c r="G951" s="110"/>
      <c r="H951" s="110"/>
      <c r="I951" s="133"/>
    </row>
    <row r="952" spans="2:9" s="111" customFormat="1">
      <c r="B952" s="110"/>
      <c r="C952" s="110"/>
      <c r="D952" s="110"/>
      <c r="E952" s="110"/>
      <c r="F952" s="110"/>
      <c r="G952" s="110"/>
      <c r="H952" s="110"/>
      <c r="I952" s="133"/>
    </row>
    <row r="953" spans="2:9" s="111" customFormat="1">
      <c r="B953" s="110"/>
      <c r="C953" s="110"/>
      <c r="D953" s="110"/>
      <c r="E953" s="110"/>
      <c r="F953" s="110"/>
      <c r="G953" s="110"/>
      <c r="H953" s="110"/>
      <c r="I953" s="133"/>
    </row>
    <row r="954" spans="2:9" s="111" customFormat="1">
      <c r="B954" s="110"/>
      <c r="C954" s="110"/>
      <c r="D954" s="110"/>
      <c r="E954" s="110"/>
      <c r="F954" s="110"/>
      <c r="G954" s="110"/>
      <c r="H954" s="110"/>
      <c r="I954" s="133"/>
    </row>
    <row r="955" spans="2:9" s="111" customFormat="1">
      <c r="B955" s="110"/>
      <c r="C955" s="110"/>
      <c r="D955" s="110"/>
      <c r="E955" s="110"/>
      <c r="F955" s="110"/>
      <c r="G955" s="110"/>
      <c r="H955" s="110"/>
      <c r="I955" s="133"/>
    </row>
    <row r="956" spans="2:9" s="111" customFormat="1">
      <c r="B956" s="110"/>
      <c r="C956" s="110"/>
      <c r="D956" s="110"/>
      <c r="E956" s="110"/>
      <c r="F956" s="110"/>
      <c r="G956" s="110"/>
      <c r="H956" s="110"/>
      <c r="I956" s="133"/>
    </row>
    <row r="957" spans="2:9" s="111" customFormat="1">
      <c r="B957" s="110"/>
      <c r="C957" s="110"/>
      <c r="D957" s="110"/>
      <c r="E957" s="110"/>
      <c r="F957" s="110"/>
      <c r="G957" s="110"/>
      <c r="H957" s="110"/>
      <c r="I957" s="133"/>
    </row>
    <row r="958" spans="2:9" s="111" customFormat="1">
      <c r="B958" s="110"/>
      <c r="C958" s="110"/>
      <c r="D958" s="110"/>
      <c r="E958" s="110"/>
      <c r="F958" s="110"/>
      <c r="G958" s="110"/>
      <c r="H958" s="110"/>
      <c r="I958" s="133"/>
    </row>
    <row r="959" spans="2:9" s="111" customFormat="1">
      <c r="B959" s="110"/>
      <c r="C959" s="110"/>
      <c r="D959" s="110"/>
      <c r="E959" s="110"/>
      <c r="F959" s="110"/>
      <c r="G959" s="110"/>
      <c r="H959" s="110"/>
      <c r="I959" s="133"/>
    </row>
    <row r="960" spans="2:9" s="111" customFormat="1">
      <c r="B960" s="110"/>
      <c r="C960" s="110"/>
      <c r="D960" s="110"/>
      <c r="E960" s="110"/>
      <c r="F960" s="110"/>
      <c r="G960" s="110"/>
      <c r="H960" s="110"/>
      <c r="I960" s="133"/>
    </row>
    <row r="961" spans="2:9" s="111" customFormat="1">
      <c r="B961" s="110"/>
      <c r="C961" s="110"/>
      <c r="D961" s="110"/>
      <c r="E961" s="110"/>
      <c r="F961" s="110"/>
      <c r="G961" s="110"/>
      <c r="H961" s="110"/>
      <c r="I961" s="133"/>
    </row>
    <row r="962" spans="2:9" s="111" customFormat="1">
      <c r="B962" s="110"/>
      <c r="C962" s="110"/>
      <c r="D962" s="110"/>
      <c r="E962" s="110"/>
      <c r="F962" s="110"/>
      <c r="G962" s="110"/>
      <c r="H962" s="110"/>
      <c r="I962" s="133"/>
    </row>
    <row r="963" spans="2:9" s="111" customFormat="1">
      <c r="B963" s="110"/>
      <c r="C963" s="110"/>
      <c r="D963" s="110"/>
      <c r="E963" s="110"/>
      <c r="F963" s="110"/>
      <c r="G963" s="110"/>
      <c r="H963" s="110"/>
      <c r="I963" s="133"/>
    </row>
    <row r="964" spans="2:9" s="111" customFormat="1">
      <c r="B964" s="110"/>
      <c r="C964" s="110"/>
      <c r="D964" s="110"/>
      <c r="E964" s="110"/>
      <c r="F964" s="110"/>
      <c r="G964" s="110"/>
      <c r="H964" s="110"/>
      <c r="I964" s="133"/>
    </row>
    <row r="965" spans="2:9" s="111" customFormat="1">
      <c r="B965" s="110"/>
      <c r="C965" s="110"/>
      <c r="D965" s="110"/>
      <c r="E965" s="110"/>
      <c r="F965" s="110"/>
      <c r="G965" s="110"/>
      <c r="H965" s="110"/>
      <c r="I965" s="133"/>
    </row>
    <row r="966" spans="2:9" s="111" customFormat="1">
      <c r="B966" s="110"/>
      <c r="C966" s="110"/>
      <c r="D966" s="110"/>
      <c r="E966" s="110"/>
      <c r="F966" s="110"/>
      <c r="G966" s="110"/>
      <c r="H966" s="110"/>
      <c r="I966" s="133"/>
    </row>
    <row r="967" spans="2:9" s="111" customFormat="1">
      <c r="B967" s="110"/>
      <c r="C967" s="110"/>
      <c r="D967" s="110"/>
      <c r="E967" s="110"/>
      <c r="F967" s="110"/>
      <c r="G967" s="110"/>
      <c r="H967" s="110"/>
      <c r="I967" s="133"/>
    </row>
    <row r="968" spans="2:9" s="111" customFormat="1">
      <c r="B968" s="110"/>
      <c r="C968" s="110"/>
      <c r="D968" s="110"/>
      <c r="E968" s="110"/>
      <c r="F968" s="110"/>
      <c r="G968" s="110"/>
      <c r="H968" s="110"/>
      <c r="I968" s="133"/>
    </row>
    <row r="969" spans="2:9" s="111" customFormat="1">
      <c r="B969" s="110"/>
      <c r="C969" s="110"/>
      <c r="D969" s="110"/>
      <c r="E969" s="110"/>
      <c r="F969" s="110"/>
      <c r="G969" s="110"/>
      <c r="H969" s="110"/>
      <c r="I969" s="133"/>
    </row>
    <row r="970" spans="2:9" s="111" customFormat="1">
      <c r="B970" s="110"/>
      <c r="C970" s="110"/>
      <c r="D970" s="110"/>
      <c r="E970" s="110"/>
      <c r="F970" s="110"/>
      <c r="G970" s="110"/>
      <c r="H970" s="110"/>
      <c r="I970" s="133"/>
    </row>
    <row r="971" spans="2:9" s="111" customFormat="1">
      <c r="B971" s="110"/>
      <c r="C971" s="110"/>
      <c r="D971" s="110"/>
      <c r="E971" s="110"/>
      <c r="F971" s="110"/>
      <c r="G971" s="110"/>
      <c r="H971" s="110"/>
      <c r="I971" s="133"/>
    </row>
    <row r="972" spans="2:9" s="111" customFormat="1">
      <c r="B972" s="110"/>
      <c r="C972" s="110"/>
      <c r="D972" s="110"/>
      <c r="E972" s="110"/>
      <c r="F972" s="110"/>
      <c r="G972" s="110"/>
      <c r="H972" s="110"/>
      <c r="I972" s="133"/>
    </row>
    <row r="973" spans="2:9" s="111" customFormat="1">
      <c r="B973" s="110"/>
      <c r="C973" s="110"/>
      <c r="D973" s="110"/>
      <c r="E973" s="110"/>
      <c r="F973" s="110"/>
      <c r="G973" s="110"/>
      <c r="H973" s="110"/>
      <c r="I973" s="133"/>
    </row>
    <row r="974" spans="2:9" s="111" customFormat="1">
      <c r="B974" s="110"/>
      <c r="C974" s="110"/>
      <c r="D974" s="110"/>
      <c r="E974" s="110"/>
      <c r="F974" s="110"/>
      <c r="G974" s="110"/>
      <c r="H974" s="110"/>
      <c r="I974" s="133"/>
    </row>
    <row r="975" spans="2:9" s="111" customFormat="1">
      <c r="B975" s="110"/>
      <c r="C975" s="110"/>
      <c r="D975" s="110"/>
      <c r="E975" s="110"/>
      <c r="F975" s="110"/>
      <c r="G975" s="110"/>
      <c r="H975" s="110"/>
      <c r="I975" s="133"/>
    </row>
    <row r="976" spans="2:9" s="111" customFormat="1">
      <c r="B976" s="110"/>
      <c r="C976" s="110"/>
      <c r="D976" s="110"/>
      <c r="E976" s="110"/>
      <c r="F976" s="110"/>
      <c r="G976" s="110"/>
      <c r="H976" s="110"/>
      <c r="I976" s="133"/>
    </row>
    <row r="977" spans="2:9" s="111" customFormat="1">
      <c r="B977" s="110"/>
      <c r="C977" s="110"/>
      <c r="D977" s="110"/>
      <c r="E977" s="110"/>
      <c r="F977" s="110"/>
      <c r="G977" s="110"/>
      <c r="H977" s="110"/>
      <c r="I977" s="133"/>
    </row>
    <row r="978" spans="2:9" s="111" customFormat="1">
      <c r="B978" s="110"/>
      <c r="C978" s="110"/>
      <c r="D978" s="110"/>
      <c r="E978" s="110"/>
      <c r="F978" s="110"/>
      <c r="G978" s="110"/>
      <c r="H978" s="110"/>
      <c r="I978" s="133"/>
    </row>
    <row r="979" spans="2:9" s="111" customFormat="1">
      <c r="B979" s="110"/>
      <c r="C979" s="110"/>
      <c r="D979" s="110"/>
      <c r="E979" s="110"/>
      <c r="F979" s="110"/>
      <c r="G979" s="110"/>
      <c r="H979" s="110"/>
      <c r="I979" s="133"/>
    </row>
    <row r="980" spans="2:9" s="111" customFormat="1">
      <c r="B980" s="110"/>
      <c r="C980" s="110"/>
      <c r="D980" s="110"/>
      <c r="E980" s="110"/>
      <c r="F980" s="110"/>
      <c r="G980" s="110"/>
      <c r="H980" s="110"/>
      <c r="I980" s="133"/>
    </row>
    <row r="981" spans="2:9" s="111" customFormat="1">
      <c r="B981" s="110"/>
      <c r="C981" s="110"/>
      <c r="D981" s="110"/>
      <c r="E981" s="110"/>
      <c r="F981" s="110"/>
      <c r="G981" s="110"/>
      <c r="H981" s="110"/>
      <c r="I981" s="133"/>
    </row>
    <row r="982" spans="2:9" s="111" customFormat="1">
      <c r="B982" s="110"/>
      <c r="C982" s="110"/>
      <c r="D982" s="110"/>
      <c r="E982" s="110"/>
      <c r="F982" s="110"/>
      <c r="G982" s="110"/>
      <c r="H982" s="110"/>
      <c r="I982" s="133"/>
    </row>
    <row r="983" spans="2:9" s="111" customFormat="1">
      <c r="B983" s="110"/>
      <c r="C983" s="110"/>
      <c r="D983" s="110"/>
      <c r="E983" s="110"/>
      <c r="F983" s="110"/>
      <c r="G983" s="110"/>
      <c r="H983" s="110"/>
      <c r="I983" s="133"/>
    </row>
    <row r="984" spans="2:9" s="111" customFormat="1">
      <c r="B984" s="110"/>
      <c r="C984" s="110"/>
      <c r="D984" s="110"/>
      <c r="E984" s="110"/>
      <c r="F984" s="110"/>
      <c r="G984" s="110"/>
      <c r="H984" s="110"/>
      <c r="I984" s="133"/>
    </row>
    <row r="985" spans="2:9" s="111" customFormat="1">
      <c r="B985" s="110"/>
      <c r="C985" s="110"/>
      <c r="D985" s="110"/>
      <c r="E985" s="110"/>
      <c r="F985" s="110"/>
      <c r="G985" s="110"/>
      <c r="H985" s="110"/>
      <c r="I985" s="133"/>
    </row>
    <row r="986" spans="2:9" s="111" customFormat="1">
      <c r="B986" s="110"/>
      <c r="C986" s="110"/>
      <c r="D986" s="110"/>
      <c r="E986" s="110"/>
      <c r="F986" s="110"/>
      <c r="G986" s="110"/>
      <c r="H986" s="110"/>
      <c r="I986" s="133"/>
    </row>
    <row r="987" spans="2:9" s="111" customFormat="1">
      <c r="B987" s="110"/>
      <c r="C987" s="110"/>
      <c r="D987" s="110"/>
      <c r="E987" s="110"/>
      <c r="F987" s="110"/>
      <c r="G987" s="110"/>
      <c r="H987" s="110"/>
      <c r="I987" s="133"/>
    </row>
    <row r="988" spans="2:9" s="111" customFormat="1">
      <c r="B988" s="110"/>
      <c r="C988" s="110"/>
      <c r="D988" s="110"/>
      <c r="E988" s="110"/>
      <c r="F988" s="110"/>
      <c r="G988" s="110"/>
      <c r="H988" s="110"/>
      <c r="I988" s="133"/>
    </row>
    <row r="989" spans="2:9" s="111" customFormat="1">
      <c r="B989" s="110"/>
      <c r="C989" s="110"/>
      <c r="D989" s="110"/>
      <c r="E989" s="110"/>
      <c r="F989" s="110"/>
      <c r="G989" s="110"/>
      <c r="H989" s="110"/>
      <c r="I989" s="133"/>
    </row>
    <row r="990" spans="2:9" s="111" customFormat="1">
      <c r="B990" s="110"/>
      <c r="C990" s="110"/>
      <c r="D990" s="110"/>
      <c r="E990" s="110"/>
      <c r="F990" s="110"/>
      <c r="G990" s="110"/>
      <c r="H990" s="110"/>
      <c r="I990" s="133"/>
    </row>
    <row r="991" spans="2:9" s="111" customFormat="1">
      <c r="B991" s="110"/>
      <c r="C991" s="110"/>
      <c r="D991" s="110"/>
      <c r="E991" s="110"/>
      <c r="F991" s="110"/>
      <c r="G991" s="110"/>
      <c r="H991" s="110"/>
      <c r="I991" s="133"/>
    </row>
    <row r="992" spans="2:9" s="111" customFormat="1">
      <c r="B992" s="110"/>
      <c r="C992" s="110"/>
      <c r="D992" s="110"/>
      <c r="E992" s="110"/>
      <c r="F992" s="110"/>
      <c r="G992" s="110"/>
      <c r="H992" s="110"/>
      <c r="I992" s="133"/>
    </row>
    <row r="993" spans="2:9" s="111" customFormat="1">
      <c r="B993" s="110"/>
      <c r="C993" s="110"/>
      <c r="D993" s="110"/>
      <c r="E993" s="110"/>
      <c r="F993" s="110"/>
      <c r="G993" s="110"/>
      <c r="H993" s="110"/>
      <c r="I993" s="133"/>
    </row>
    <row r="994" spans="2:9" s="111" customFormat="1">
      <c r="B994" s="110"/>
      <c r="C994" s="110"/>
      <c r="D994" s="110"/>
      <c r="E994" s="110"/>
      <c r="F994" s="110"/>
      <c r="G994" s="110"/>
      <c r="H994" s="110"/>
      <c r="I994" s="133"/>
    </row>
    <row r="995" spans="2:9" s="111" customFormat="1">
      <c r="B995" s="110"/>
      <c r="C995" s="110"/>
      <c r="D995" s="110"/>
      <c r="E995" s="110"/>
      <c r="F995" s="110"/>
      <c r="G995" s="110"/>
      <c r="H995" s="110"/>
      <c r="I995" s="133"/>
    </row>
    <row r="996" spans="2:9" s="111" customFormat="1">
      <c r="B996" s="110"/>
      <c r="C996" s="110"/>
      <c r="D996" s="110"/>
      <c r="E996" s="110"/>
      <c r="F996" s="110"/>
      <c r="G996" s="110"/>
      <c r="H996" s="110"/>
      <c r="I996" s="133"/>
    </row>
    <row r="997" spans="2:9" s="111" customFormat="1">
      <c r="B997" s="110"/>
      <c r="C997" s="110"/>
      <c r="D997" s="110"/>
      <c r="E997" s="110"/>
      <c r="F997" s="110"/>
      <c r="G997" s="110"/>
      <c r="H997" s="110"/>
      <c r="I997" s="133"/>
    </row>
    <row r="998" spans="2:9" s="111" customFormat="1">
      <c r="B998" s="110"/>
      <c r="C998" s="110"/>
      <c r="D998" s="110"/>
      <c r="E998" s="110"/>
      <c r="F998" s="110"/>
      <c r="G998" s="110"/>
      <c r="H998" s="110"/>
      <c r="I998" s="133"/>
    </row>
    <row r="999" spans="2:9" s="111" customFormat="1">
      <c r="B999" s="110"/>
      <c r="C999" s="110"/>
      <c r="D999" s="110"/>
      <c r="E999" s="110"/>
      <c r="F999" s="110"/>
      <c r="G999" s="110"/>
      <c r="H999" s="110"/>
      <c r="I999" s="133"/>
    </row>
    <row r="1000" spans="2:9" s="111" customFormat="1">
      <c r="B1000" s="110"/>
      <c r="C1000" s="110"/>
      <c r="D1000" s="110"/>
      <c r="E1000" s="110"/>
      <c r="F1000" s="110"/>
      <c r="G1000" s="110"/>
      <c r="H1000" s="110"/>
      <c r="I1000" s="133"/>
    </row>
    <row r="1001" spans="2:9" s="111" customFormat="1">
      <c r="B1001" s="110"/>
      <c r="C1001" s="110"/>
      <c r="D1001" s="110"/>
      <c r="E1001" s="110"/>
      <c r="F1001" s="110"/>
      <c r="G1001" s="110"/>
      <c r="H1001" s="110"/>
      <c r="I1001" s="133"/>
    </row>
    <row r="1002" spans="2:9" s="111" customFormat="1">
      <c r="B1002" s="110"/>
      <c r="C1002" s="110"/>
      <c r="D1002" s="110"/>
      <c r="E1002" s="110"/>
      <c r="F1002" s="110"/>
      <c r="G1002" s="110"/>
      <c r="H1002" s="110"/>
      <c r="I1002" s="133"/>
    </row>
    <row r="1003" spans="2:9" s="111" customFormat="1">
      <c r="B1003" s="110"/>
      <c r="C1003" s="110"/>
      <c r="D1003" s="110"/>
      <c r="E1003" s="110"/>
      <c r="F1003" s="110"/>
      <c r="G1003" s="110"/>
      <c r="H1003" s="110"/>
      <c r="I1003" s="133"/>
    </row>
    <row r="1004" spans="2:9" s="111" customFormat="1">
      <c r="B1004" s="110"/>
      <c r="C1004" s="110"/>
      <c r="D1004" s="110"/>
      <c r="E1004" s="110"/>
      <c r="F1004" s="110"/>
      <c r="G1004" s="110"/>
      <c r="H1004" s="110"/>
      <c r="I1004" s="133"/>
    </row>
    <row r="1005" spans="2:9" s="111" customFormat="1">
      <c r="B1005" s="110"/>
      <c r="C1005" s="110"/>
      <c r="D1005" s="110"/>
      <c r="E1005" s="110"/>
      <c r="F1005" s="110"/>
      <c r="G1005" s="110"/>
      <c r="H1005" s="110"/>
      <c r="I1005" s="133"/>
    </row>
    <row r="1006" spans="2:9" s="111" customFormat="1">
      <c r="B1006" s="110"/>
      <c r="C1006" s="110"/>
      <c r="D1006" s="110"/>
      <c r="E1006" s="110"/>
      <c r="F1006" s="110"/>
      <c r="G1006" s="110"/>
      <c r="H1006" s="110"/>
      <c r="I1006" s="133"/>
    </row>
    <row r="1007" spans="2:9" s="111" customFormat="1">
      <c r="B1007" s="110"/>
      <c r="C1007" s="110"/>
      <c r="D1007" s="110"/>
      <c r="E1007" s="110"/>
      <c r="F1007" s="110"/>
      <c r="G1007" s="110"/>
      <c r="H1007" s="110"/>
      <c r="I1007" s="133"/>
    </row>
    <row r="1008" spans="2:9" s="111" customFormat="1">
      <c r="B1008" s="110"/>
      <c r="C1008" s="110"/>
      <c r="D1008" s="110"/>
      <c r="E1008" s="110"/>
      <c r="F1008" s="110"/>
      <c r="G1008" s="110"/>
      <c r="H1008" s="110"/>
      <c r="I1008" s="133"/>
    </row>
    <row r="1009" spans="2:9" s="111" customFormat="1">
      <c r="B1009" s="110"/>
      <c r="C1009" s="110"/>
      <c r="D1009" s="110"/>
      <c r="E1009" s="110"/>
      <c r="F1009" s="110"/>
      <c r="G1009" s="110"/>
      <c r="H1009" s="110"/>
      <c r="I1009" s="133"/>
    </row>
    <row r="1010" spans="2:9" s="111" customFormat="1">
      <c r="B1010" s="110"/>
      <c r="C1010" s="110"/>
      <c r="D1010" s="110"/>
      <c r="E1010" s="110"/>
      <c r="F1010" s="110"/>
      <c r="G1010" s="110"/>
      <c r="H1010" s="110"/>
      <c r="I1010" s="133"/>
    </row>
    <row r="1011" spans="2:9" s="111" customFormat="1">
      <c r="B1011" s="110"/>
      <c r="C1011" s="110"/>
      <c r="D1011" s="110"/>
      <c r="E1011" s="110"/>
      <c r="F1011" s="110"/>
      <c r="G1011" s="110"/>
      <c r="H1011" s="110"/>
      <c r="I1011" s="133"/>
    </row>
    <row r="1012" spans="2:9" s="111" customFormat="1">
      <c r="B1012" s="110"/>
      <c r="C1012" s="110"/>
      <c r="D1012" s="110"/>
      <c r="E1012" s="110"/>
      <c r="F1012" s="110"/>
      <c r="G1012" s="110"/>
      <c r="H1012" s="110"/>
      <c r="I1012" s="133"/>
    </row>
    <row r="1013" spans="2:9" s="111" customFormat="1">
      <c r="B1013" s="110"/>
      <c r="C1013" s="110"/>
      <c r="D1013" s="110"/>
      <c r="E1013" s="110"/>
      <c r="F1013" s="110"/>
      <c r="G1013" s="110"/>
      <c r="H1013" s="110"/>
      <c r="I1013" s="133"/>
    </row>
    <row r="1014" spans="2:9" s="111" customFormat="1">
      <c r="B1014" s="110"/>
      <c r="C1014" s="110"/>
      <c r="D1014" s="110"/>
      <c r="E1014" s="110"/>
      <c r="F1014" s="110"/>
      <c r="G1014" s="110"/>
      <c r="H1014" s="110"/>
      <c r="I1014" s="133"/>
    </row>
    <row r="1015" spans="2:9" s="111" customFormat="1">
      <c r="B1015" s="110"/>
      <c r="C1015" s="110"/>
      <c r="D1015" s="110"/>
      <c r="E1015" s="110"/>
      <c r="F1015" s="110"/>
      <c r="G1015" s="110"/>
      <c r="H1015" s="110"/>
      <c r="I1015" s="133"/>
    </row>
    <row r="1016" spans="2:9" s="111" customFormat="1">
      <c r="B1016" s="110"/>
      <c r="C1016" s="110"/>
      <c r="D1016" s="110"/>
      <c r="E1016" s="110"/>
      <c r="F1016" s="110"/>
      <c r="G1016" s="110"/>
      <c r="H1016" s="110"/>
      <c r="I1016" s="133"/>
    </row>
    <row r="1017" spans="2:9" s="111" customFormat="1">
      <c r="B1017" s="110"/>
      <c r="C1017" s="110"/>
      <c r="D1017" s="110"/>
      <c r="E1017" s="110"/>
      <c r="F1017" s="110"/>
      <c r="G1017" s="110"/>
      <c r="H1017" s="110"/>
      <c r="I1017" s="133"/>
    </row>
    <row r="1018" spans="2:9" s="111" customFormat="1">
      <c r="B1018" s="110"/>
      <c r="C1018" s="110"/>
      <c r="D1018" s="110"/>
      <c r="E1018" s="110"/>
      <c r="F1018" s="110"/>
      <c r="G1018" s="110"/>
      <c r="H1018" s="110"/>
      <c r="I1018" s="133"/>
    </row>
    <row r="1019" spans="2:9" s="111" customFormat="1">
      <c r="B1019" s="110"/>
      <c r="C1019" s="110"/>
      <c r="D1019" s="110"/>
      <c r="E1019" s="110"/>
      <c r="F1019" s="110"/>
      <c r="G1019" s="110"/>
      <c r="H1019" s="110"/>
      <c r="I1019" s="133"/>
    </row>
    <row r="1020" spans="2:9" s="111" customFormat="1">
      <c r="B1020" s="110"/>
      <c r="C1020" s="110"/>
      <c r="D1020" s="110"/>
      <c r="E1020" s="110"/>
      <c r="F1020" s="110"/>
      <c r="G1020" s="110"/>
      <c r="H1020" s="110"/>
      <c r="I1020" s="133"/>
    </row>
    <row r="1021" spans="2:9" s="111" customFormat="1">
      <c r="B1021" s="110"/>
      <c r="C1021" s="110"/>
      <c r="D1021" s="110"/>
      <c r="E1021" s="110"/>
      <c r="F1021" s="110"/>
      <c r="G1021" s="110"/>
      <c r="H1021" s="110"/>
      <c r="I1021" s="133"/>
    </row>
    <row r="1022" spans="2:9" s="111" customFormat="1">
      <c r="B1022" s="110"/>
      <c r="C1022" s="110"/>
      <c r="D1022" s="110"/>
      <c r="E1022" s="110"/>
      <c r="F1022" s="110"/>
      <c r="G1022" s="110"/>
      <c r="H1022" s="110"/>
      <c r="I1022" s="133"/>
    </row>
    <row r="1023" spans="2:9" s="111" customFormat="1">
      <c r="B1023" s="110"/>
      <c r="C1023" s="110"/>
      <c r="D1023" s="110"/>
      <c r="E1023" s="110"/>
      <c r="F1023" s="110"/>
      <c r="G1023" s="110"/>
      <c r="H1023" s="110"/>
      <c r="I1023" s="133"/>
    </row>
    <row r="1024" spans="2:9" s="111" customFormat="1">
      <c r="B1024" s="110"/>
      <c r="C1024" s="110"/>
      <c r="D1024" s="110"/>
      <c r="E1024" s="110"/>
      <c r="F1024" s="110"/>
      <c r="G1024" s="110"/>
      <c r="H1024" s="110"/>
      <c r="I1024" s="133"/>
    </row>
    <row r="1025" spans="2:9" s="111" customFormat="1">
      <c r="B1025" s="110"/>
      <c r="C1025" s="110"/>
      <c r="D1025" s="110"/>
      <c r="E1025" s="110"/>
      <c r="F1025" s="110"/>
      <c r="G1025" s="110"/>
      <c r="H1025" s="110"/>
      <c r="I1025" s="133"/>
    </row>
    <row r="1026" spans="2:9" s="111" customFormat="1">
      <c r="B1026" s="110"/>
      <c r="C1026" s="110"/>
      <c r="D1026" s="110"/>
      <c r="E1026" s="110"/>
      <c r="F1026" s="110"/>
      <c r="G1026" s="110"/>
      <c r="H1026" s="110"/>
      <c r="I1026" s="133"/>
    </row>
    <row r="1027" spans="2:9" s="111" customFormat="1">
      <c r="B1027" s="110"/>
      <c r="C1027" s="110"/>
      <c r="D1027" s="110"/>
      <c r="E1027" s="110"/>
      <c r="F1027" s="110"/>
      <c r="G1027" s="110"/>
      <c r="H1027" s="110"/>
      <c r="I1027" s="133"/>
    </row>
    <row r="1028" spans="2:9" s="111" customFormat="1">
      <c r="B1028" s="110"/>
      <c r="C1028" s="110"/>
      <c r="D1028" s="110"/>
      <c r="E1028" s="110"/>
      <c r="F1028" s="110"/>
      <c r="G1028" s="110"/>
      <c r="H1028" s="110"/>
      <c r="I1028" s="133"/>
    </row>
    <row r="1029" spans="2:9" s="111" customFormat="1">
      <c r="B1029" s="110"/>
      <c r="C1029" s="110"/>
      <c r="D1029" s="110"/>
      <c r="E1029" s="110"/>
      <c r="F1029" s="110"/>
      <c r="G1029" s="110"/>
      <c r="H1029" s="110"/>
      <c r="I1029" s="133"/>
    </row>
    <row r="1030" spans="2:9" s="111" customFormat="1">
      <c r="B1030" s="110"/>
      <c r="C1030" s="110"/>
      <c r="D1030" s="110"/>
      <c r="E1030" s="110"/>
      <c r="F1030" s="110"/>
      <c r="G1030" s="110"/>
      <c r="H1030" s="110"/>
      <c r="I1030" s="133"/>
    </row>
    <row r="1031" spans="2:9" s="111" customFormat="1">
      <c r="B1031" s="110"/>
      <c r="C1031" s="110"/>
      <c r="D1031" s="110"/>
      <c r="E1031" s="110"/>
      <c r="F1031" s="110"/>
      <c r="G1031" s="110"/>
      <c r="H1031" s="110"/>
      <c r="I1031" s="133"/>
    </row>
    <row r="1032" spans="2:9" s="111" customFormat="1">
      <c r="B1032" s="110"/>
      <c r="C1032" s="110"/>
      <c r="D1032" s="110"/>
      <c r="E1032" s="110"/>
      <c r="F1032" s="110"/>
      <c r="G1032" s="110"/>
      <c r="H1032" s="110"/>
      <c r="I1032" s="133"/>
    </row>
    <row r="1033" spans="2:9" s="111" customFormat="1">
      <c r="B1033" s="110"/>
      <c r="C1033" s="110"/>
      <c r="D1033" s="110"/>
      <c r="E1033" s="110"/>
      <c r="F1033" s="110"/>
      <c r="G1033" s="110"/>
      <c r="H1033" s="110"/>
      <c r="I1033" s="133"/>
    </row>
    <row r="1034" spans="2:9" s="111" customFormat="1">
      <c r="B1034" s="110"/>
      <c r="C1034" s="110"/>
      <c r="D1034" s="110"/>
      <c r="E1034" s="110"/>
      <c r="F1034" s="110"/>
      <c r="G1034" s="110"/>
      <c r="H1034" s="110"/>
      <c r="I1034" s="133"/>
    </row>
    <row r="1035" spans="2:9" s="111" customFormat="1">
      <c r="B1035" s="110"/>
      <c r="C1035" s="110"/>
      <c r="D1035" s="110"/>
      <c r="E1035" s="110"/>
      <c r="F1035" s="110"/>
      <c r="G1035" s="110"/>
      <c r="H1035" s="110"/>
      <c r="I1035" s="133"/>
    </row>
    <row r="1036" spans="2:9" s="111" customFormat="1">
      <c r="B1036" s="110"/>
      <c r="C1036" s="110"/>
      <c r="D1036" s="110"/>
      <c r="E1036" s="110"/>
      <c r="F1036" s="110"/>
      <c r="G1036" s="110"/>
      <c r="H1036" s="110"/>
      <c r="I1036" s="133"/>
    </row>
    <row r="1037" spans="2:9" s="111" customFormat="1">
      <c r="B1037" s="110"/>
      <c r="C1037" s="110"/>
      <c r="D1037" s="110"/>
      <c r="E1037" s="110"/>
      <c r="F1037" s="110"/>
      <c r="G1037" s="110"/>
      <c r="H1037" s="110"/>
      <c r="I1037" s="133"/>
    </row>
    <row r="1038" spans="2:9" s="111" customFormat="1">
      <c r="B1038" s="110"/>
      <c r="C1038" s="110"/>
      <c r="D1038" s="110"/>
      <c r="E1038" s="110"/>
      <c r="F1038" s="110"/>
      <c r="G1038" s="110"/>
      <c r="H1038" s="110"/>
      <c r="I1038" s="133"/>
    </row>
    <row r="1039" spans="2:9" s="111" customFormat="1">
      <c r="B1039" s="110"/>
      <c r="C1039" s="110"/>
      <c r="D1039" s="110"/>
      <c r="E1039" s="110"/>
      <c r="F1039" s="110"/>
      <c r="G1039" s="110"/>
      <c r="H1039" s="110"/>
      <c r="I1039" s="133"/>
    </row>
    <row r="1040" spans="2:9" s="111" customFormat="1">
      <c r="B1040" s="110"/>
      <c r="C1040" s="110"/>
      <c r="D1040" s="110"/>
      <c r="E1040" s="110"/>
      <c r="F1040" s="110"/>
      <c r="G1040" s="110"/>
      <c r="H1040" s="110"/>
      <c r="I1040" s="133"/>
    </row>
    <row r="1041" spans="2:9" s="111" customFormat="1">
      <c r="B1041" s="110"/>
      <c r="C1041" s="110"/>
      <c r="D1041" s="110"/>
      <c r="E1041" s="110"/>
      <c r="F1041" s="110"/>
      <c r="G1041" s="110"/>
      <c r="H1041" s="110"/>
      <c r="I1041" s="133"/>
    </row>
    <row r="1042" spans="2:9" s="111" customFormat="1">
      <c r="B1042" s="110"/>
      <c r="C1042" s="110"/>
      <c r="D1042" s="110"/>
      <c r="E1042" s="110"/>
      <c r="F1042" s="110"/>
      <c r="G1042" s="110"/>
      <c r="H1042" s="110"/>
      <c r="I1042" s="133"/>
    </row>
    <row r="1043" spans="2:9" s="111" customFormat="1">
      <c r="B1043" s="110"/>
      <c r="C1043" s="110"/>
      <c r="D1043" s="110"/>
      <c r="E1043" s="110"/>
      <c r="F1043" s="110"/>
      <c r="G1043" s="110"/>
      <c r="H1043" s="110"/>
      <c r="I1043" s="133"/>
    </row>
    <row r="1044" spans="2:9" s="111" customFormat="1">
      <c r="B1044" s="110"/>
      <c r="C1044" s="110"/>
      <c r="D1044" s="110"/>
      <c r="E1044" s="110"/>
      <c r="F1044" s="110"/>
      <c r="G1044" s="110"/>
      <c r="H1044" s="110"/>
      <c r="I1044" s="133"/>
    </row>
    <row r="1045" spans="2:9" s="111" customFormat="1">
      <c r="B1045" s="110"/>
      <c r="C1045" s="110"/>
      <c r="D1045" s="110"/>
      <c r="E1045" s="110"/>
      <c r="F1045" s="110"/>
      <c r="G1045" s="110"/>
      <c r="H1045" s="110"/>
      <c r="I1045" s="133"/>
    </row>
    <row r="1046" spans="2:9" s="111" customFormat="1">
      <c r="B1046" s="110"/>
      <c r="C1046" s="110"/>
      <c r="D1046" s="110"/>
      <c r="E1046" s="110"/>
      <c r="F1046" s="110"/>
      <c r="G1046" s="110"/>
      <c r="H1046" s="110"/>
      <c r="I1046" s="133"/>
    </row>
    <row r="1047" spans="2:9" s="111" customFormat="1">
      <c r="B1047" s="110"/>
      <c r="C1047" s="110"/>
      <c r="D1047" s="110"/>
      <c r="E1047" s="110"/>
      <c r="F1047" s="110"/>
      <c r="G1047" s="110"/>
      <c r="H1047" s="110"/>
      <c r="I1047" s="133"/>
    </row>
    <row r="1048" spans="2:9" s="111" customFormat="1">
      <c r="B1048" s="110"/>
      <c r="C1048" s="110"/>
      <c r="D1048" s="110"/>
      <c r="E1048" s="110"/>
      <c r="F1048" s="110"/>
      <c r="G1048" s="110"/>
      <c r="H1048" s="110"/>
      <c r="I1048" s="133"/>
    </row>
    <row r="1049" spans="2:9" s="111" customFormat="1">
      <c r="B1049" s="110"/>
      <c r="C1049" s="110"/>
      <c r="D1049" s="110"/>
      <c r="E1049" s="110"/>
      <c r="F1049" s="110"/>
      <c r="G1049" s="110"/>
      <c r="H1049" s="110"/>
      <c r="I1049" s="133"/>
    </row>
    <row r="1050" spans="2:9" s="111" customFormat="1">
      <c r="B1050" s="110"/>
      <c r="C1050" s="110"/>
      <c r="D1050" s="110"/>
      <c r="E1050" s="110"/>
      <c r="F1050" s="110"/>
      <c r="G1050" s="110"/>
      <c r="H1050" s="110"/>
      <c r="I1050" s="133"/>
    </row>
    <row r="1051" spans="2:9" s="111" customFormat="1">
      <c r="B1051" s="110"/>
      <c r="C1051" s="110"/>
      <c r="D1051" s="110"/>
      <c r="E1051" s="110"/>
      <c r="F1051" s="110"/>
      <c r="G1051" s="110"/>
      <c r="H1051" s="110"/>
      <c r="I1051" s="133"/>
    </row>
    <row r="1052" spans="2:9" s="111" customFormat="1">
      <c r="B1052" s="110"/>
      <c r="C1052" s="110"/>
      <c r="D1052" s="110"/>
      <c r="E1052" s="110"/>
      <c r="F1052" s="110"/>
      <c r="G1052" s="110"/>
      <c r="H1052" s="110"/>
      <c r="I1052" s="133"/>
    </row>
    <row r="1053" spans="2:9" s="111" customFormat="1">
      <c r="B1053" s="110"/>
      <c r="C1053" s="110"/>
      <c r="D1053" s="110"/>
      <c r="E1053" s="110"/>
      <c r="F1053" s="110"/>
      <c r="G1053" s="110"/>
      <c r="H1053" s="110"/>
      <c r="I1053" s="133"/>
    </row>
    <row r="1054" spans="2:9" s="111" customFormat="1">
      <c r="B1054" s="110"/>
      <c r="C1054" s="110"/>
      <c r="D1054" s="110"/>
      <c r="E1054" s="110"/>
      <c r="F1054" s="110"/>
      <c r="G1054" s="110"/>
      <c r="H1054" s="110"/>
      <c r="I1054" s="133"/>
    </row>
    <row r="1055" spans="2:9" s="111" customFormat="1">
      <c r="B1055" s="110"/>
      <c r="C1055" s="110"/>
      <c r="D1055" s="110"/>
      <c r="E1055" s="110"/>
      <c r="F1055" s="110"/>
      <c r="G1055" s="110"/>
      <c r="H1055" s="110"/>
      <c r="I1055" s="133"/>
    </row>
    <row r="1056" spans="2:9" s="111" customFormat="1">
      <c r="B1056" s="110"/>
      <c r="C1056" s="110"/>
      <c r="D1056" s="110"/>
      <c r="E1056" s="110"/>
      <c r="F1056" s="110"/>
      <c r="G1056" s="110"/>
      <c r="H1056" s="110"/>
      <c r="I1056" s="133"/>
    </row>
    <row r="1057" spans="2:9" s="111" customFormat="1">
      <c r="B1057" s="110"/>
      <c r="C1057" s="110"/>
      <c r="D1057" s="110"/>
      <c r="E1057" s="110"/>
      <c r="F1057" s="110"/>
      <c r="G1057" s="110"/>
      <c r="H1057" s="110"/>
      <c r="I1057" s="133"/>
    </row>
    <row r="1058" spans="2:9" s="111" customFormat="1">
      <c r="B1058" s="110"/>
      <c r="C1058" s="110"/>
      <c r="D1058" s="110"/>
      <c r="E1058" s="110"/>
      <c r="F1058" s="110"/>
      <c r="G1058" s="110"/>
      <c r="H1058" s="110"/>
      <c r="I1058" s="133"/>
    </row>
    <row r="1059" spans="2:9" s="111" customFormat="1">
      <c r="B1059" s="110"/>
      <c r="C1059" s="110"/>
      <c r="D1059" s="110"/>
      <c r="E1059" s="110"/>
      <c r="F1059" s="110"/>
      <c r="G1059" s="110"/>
      <c r="H1059" s="110"/>
      <c r="I1059" s="133"/>
    </row>
    <row r="1060" spans="2:9" s="111" customFormat="1">
      <c r="B1060" s="110"/>
      <c r="C1060" s="110"/>
      <c r="D1060" s="110"/>
      <c r="E1060" s="110"/>
      <c r="F1060" s="110"/>
      <c r="G1060" s="110"/>
      <c r="H1060" s="110"/>
      <c r="I1060" s="133"/>
    </row>
    <row r="1061" spans="2:9" s="111" customFormat="1">
      <c r="B1061" s="110"/>
      <c r="C1061" s="110"/>
      <c r="D1061" s="110"/>
      <c r="E1061" s="110"/>
      <c r="F1061" s="110"/>
      <c r="G1061" s="110"/>
      <c r="H1061" s="110"/>
      <c r="I1061" s="133"/>
    </row>
    <row r="1062" spans="2:9" s="111" customFormat="1">
      <c r="B1062" s="110"/>
      <c r="C1062" s="110"/>
      <c r="D1062" s="110"/>
      <c r="E1062" s="110"/>
      <c r="F1062" s="110"/>
      <c r="G1062" s="110"/>
      <c r="H1062" s="110"/>
      <c r="I1062" s="133"/>
    </row>
    <row r="1063" spans="2:9" s="111" customFormat="1">
      <c r="B1063" s="110"/>
      <c r="C1063" s="110"/>
      <c r="D1063" s="110"/>
      <c r="E1063" s="110"/>
      <c r="F1063" s="110"/>
      <c r="G1063" s="110"/>
      <c r="H1063" s="110"/>
      <c r="I1063" s="133"/>
    </row>
    <row r="1064" spans="2:9" s="111" customFormat="1">
      <c r="B1064" s="110"/>
      <c r="C1064" s="110"/>
      <c r="D1064" s="110"/>
      <c r="E1064" s="110"/>
      <c r="F1064" s="110"/>
      <c r="G1064" s="110"/>
      <c r="H1064" s="110"/>
      <c r="I1064" s="133"/>
    </row>
    <row r="1065" spans="2:9" s="111" customFormat="1">
      <c r="B1065" s="110"/>
      <c r="C1065" s="110"/>
      <c r="D1065" s="110"/>
      <c r="E1065" s="110"/>
      <c r="F1065" s="110"/>
      <c r="G1065" s="110"/>
      <c r="H1065" s="110"/>
      <c r="I1065" s="133"/>
    </row>
    <row r="1066" spans="2:9" s="111" customFormat="1">
      <c r="B1066" s="110"/>
      <c r="C1066" s="110"/>
      <c r="D1066" s="110"/>
      <c r="E1066" s="110"/>
      <c r="F1066" s="110"/>
      <c r="G1066" s="110"/>
      <c r="H1066" s="110"/>
      <c r="I1066" s="133"/>
    </row>
    <row r="1067" spans="2:9" s="111" customFormat="1">
      <c r="B1067" s="110"/>
      <c r="C1067" s="110"/>
      <c r="D1067" s="110"/>
      <c r="E1067" s="110"/>
      <c r="F1067" s="110"/>
      <c r="G1067" s="110"/>
      <c r="H1067" s="110"/>
      <c r="I1067" s="133"/>
    </row>
    <row r="1068" spans="2:9" s="111" customFormat="1">
      <c r="B1068" s="110"/>
      <c r="C1068" s="110"/>
      <c r="D1068" s="110"/>
      <c r="E1068" s="110"/>
      <c r="F1068" s="110"/>
      <c r="G1068" s="110"/>
      <c r="H1068" s="110"/>
      <c r="I1068" s="133"/>
    </row>
    <row r="1069" spans="2:9" s="111" customFormat="1">
      <c r="B1069" s="110"/>
      <c r="C1069" s="110"/>
      <c r="D1069" s="110"/>
      <c r="E1069" s="110"/>
      <c r="F1069" s="110"/>
      <c r="G1069" s="110"/>
      <c r="H1069" s="110"/>
      <c r="I1069" s="133"/>
    </row>
    <row r="1070" spans="2:9" s="111" customFormat="1">
      <c r="B1070" s="110"/>
      <c r="C1070" s="110"/>
      <c r="D1070" s="110"/>
      <c r="E1070" s="110"/>
      <c r="F1070" s="110"/>
      <c r="G1070" s="110"/>
      <c r="H1070" s="110"/>
      <c r="I1070" s="133"/>
    </row>
    <row r="1071" spans="2:9" s="111" customFormat="1">
      <c r="B1071" s="110"/>
      <c r="C1071" s="110"/>
      <c r="D1071" s="110"/>
      <c r="E1071" s="110"/>
      <c r="F1071" s="110"/>
      <c r="G1071" s="110"/>
      <c r="H1071" s="110"/>
      <c r="I1071" s="133"/>
    </row>
    <row r="1072" spans="2:9" s="111" customFormat="1">
      <c r="B1072" s="110"/>
      <c r="C1072" s="110"/>
      <c r="D1072" s="110"/>
      <c r="E1072" s="110"/>
      <c r="F1072" s="110"/>
      <c r="G1072" s="110"/>
      <c r="H1072" s="110"/>
      <c r="I1072" s="133"/>
    </row>
    <row r="1073" spans="2:9" s="111" customFormat="1">
      <c r="B1073" s="110"/>
      <c r="C1073" s="110"/>
      <c r="D1073" s="110"/>
      <c r="E1073" s="110"/>
      <c r="F1073" s="110"/>
      <c r="G1073" s="110"/>
      <c r="H1073" s="110"/>
      <c r="I1073" s="133"/>
    </row>
    <row r="1074" spans="2:9" s="111" customFormat="1">
      <c r="B1074" s="110"/>
      <c r="C1074" s="110"/>
      <c r="D1074" s="110"/>
      <c r="E1074" s="110"/>
      <c r="F1074" s="110"/>
      <c r="G1074" s="110"/>
      <c r="H1074" s="110"/>
      <c r="I1074" s="133"/>
    </row>
    <row r="1075" spans="2:9" s="111" customFormat="1">
      <c r="B1075" s="110"/>
      <c r="C1075" s="110"/>
      <c r="D1075" s="110"/>
      <c r="E1075" s="110"/>
      <c r="F1075" s="110"/>
      <c r="G1075" s="110"/>
      <c r="H1075" s="110"/>
      <c r="I1075" s="133"/>
    </row>
    <row r="1076" spans="2:9" s="111" customFormat="1">
      <c r="B1076" s="110"/>
      <c r="C1076" s="110"/>
      <c r="D1076" s="110"/>
      <c r="E1076" s="110"/>
      <c r="F1076" s="110"/>
      <c r="G1076" s="110"/>
      <c r="H1076" s="110"/>
      <c r="I1076" s="133"/>
    </row>
    <row r="1077" spans="2:9" s="111" customFormat="1">
      <c r="B1077" s="110"/>
      <c r="C1077" s="110"/>
      <c r="D1077" s="110"/>
      <c r="E1077" s="110"/>
      <c r="F1077" s="110"/>
      <c r="G1077" s="110"/>
      <c r="H1077" s="110"/>
      <c r="I1077" s="133"/>
    </row>
    <row r="1078" spans="2:9" s="111" customFormat="1">
      <c r="B1078" s="110"/>
      <c r="C1078" s="110"/>
      <c r="D1078" s="110"/>
      <c r="E1078" s="110"/>
      <c r="F1078" s="110"/>
      <c r="G1078" s="110"/>
      <c r="H1078" s="110"/>
      <c r="I1078" s="133"/>
    </row>
    <row r="1079" spans="2:9" s="111" customFormat="1">
      <c r="B1079" s="110"/>
      <c r="C1079" s="110"/>
      <c r="D1079" s="110"/>
      <c r="E1079" s="110"/>
      <c r="F1079" s="110"/>
      <c r="G1079" s="110"/>
      <c r="H1079" s="110"/>
      <c r="I1079" s="133"/>
    </row>
    <row r="1080" spans="2:9" s="111" customFormat="1">
      <c r="B1080" s="110"/>
      <c r="C1080" s="110"/>
      <c r="D1080" s="110"/>
      <c r="E1080" s="110"/>
      <c r="F1080" s="110"/>
      <c r="G1080" s="110"/>
      <c r="H1080" s="110"/>
      <c r="I1080" s="133"/>
    </row>
    <row r="1081" spans="2:9" s="111" customFormat="1">
      <c r="B1081" s="110"/>
      <c r="C1081" s="110"/>
      <c r="D1081" s="110"/>
      <c r="E1081" s="110"/>
      <c r="F1081" s="110"/>
      <c r="G1081" s="110"/>
      <c r="H1081" s="110"/>
      <c r="I1081" s="133"/>
    </row>
    <row r="1082" spans="2:9" s="111" customFormat="1">
      <c r="B1082" s="110"/>
      <c r="C1082" s="110"/>
      <c r="D1082" s="110"/>
      <c r="E1082" s="110"/>
      <c r="F1082" s="110"/>
      <c r="G1082" s="110"/>
      <c r="H1082" s="110"/>
      <c r="I1082" s="133"/>
    </row>
    <row r="1083" spans="2:9" s="111" customFormat="1">
      <c r="B1083" s="110"/>
      <c r="C1083" s="110"/>
      <c r="D1083" s="110"/>
      <c r="E1083" s="110"/>
      <c r="F1083" s="110"/>
      <c r="G1083" s="110"/>
      <c r="H1083" s="110"/>
      <c r="I1083" s="133"/>
    </row>
    <row r="1084" spans="2:9" s="111" customFormat="1">
      <c r="B1084" s="110"/>
      <c r="C1084" s="110"/>
      <c r="D1084" s="110"/>
      <c r="E1084" s="110"/>
      <c r="F1084" s="110"/>
      <c r="G1084" s="110"/>
      <c r="H1084" s="110"/>
      <c r="I1084" s="133"/>
    </row>
    <row r="1085" spans="2:9" s="111" customFormat="1">
      <c r="B1085" s="110"/>
      <c r="C1085" s="110"/>
      <c r="D1085" s="110"/>
      <c r="E1085" s="110"/>
      <c r="F1085" s="110"/>
      <c r="G1085" s="110"/>
      <c r="H1085" s="110"/>
      <c r="I1085" s="133"/>
    </row>
    <row r="1086" spans="2:9" s="111" customFormat="1">
      <c r="B1086" s="110"/>
      <c r="C1086" s="110"/>
      <c r="D1086" s="110"/>
      <c r="E1086" s="110"/>
      <c r="F1086" s="110"/>
      <c r="G1086" s="110"/>
      <c r="H1086" s="110"/>
      <c r="I1086" s="133"/>
    </row>
    <row r="1087" spans="2:9" s="111" customFormat="1">
      <c r="B1087" s="110"/>
      <c r="C1087" s="110"/>
      <c r="D1087" s="110"/>
      <c r="E1087" s="110"/>
      <c r="F1087" s="110"/>
      <c r="G1087" s="110"/>
      <c r="H1087" s="110"/>
      <c r="I1087" s="133"/>
    </row>
    <row r="1088" spans="2:9" s="111" customFormat="1">
      <c r="B1088" s="110"/>
      <c r="C1088" s="110"/>
      <c r="D1088" s="110"/>
      <c r="E1088" s="110"/>
      <c r="F1088" s="110"/>
      <c r="G1088" s="110"/>
      <c r="H1088" s="110"/>
      <c r="I1088" s="133"/>
    </row>
    <row r="1089" spans="2:9" s="111" customFormat="1">
      <c r="B1089" s="110"/>
      <c r="C1089" s="110"/>
      <c r="D1089" s="110"/>
      <c r="E1089" s="110"/>
      <c r="F1089" s="110"/>
      <c r="G1089" s="110"/>
      <c r="H1089" s="110"/>
      <c r="I1089" s="133"/>
    </row>
    <row r="1090" spans="2:9" s="111" customFormat="1">
      <c r="B1090" s="110"/>
      <c r="C1090" s="110"/>
      <c r="D1090" s="110"/>
      <c r="E1090" s="110"/>
      <c r="F1090" s="110"/>
      <c r="G1090" s="110"/>
      <c r="H1090" s="110"/>
      <c r="I1090" s="133"/>
    </row>
    <row r="1091" spans="2:9" s="111" customFormat="1">
      <c r="B1091" s="110"/>
      <c r="C1091" s="110"/>
      <c r="D1091" s="110"/>
      <c r="E1091" s="110"/>
      <c r="F1091" s="110"/>
      <c r="G1091" s="110"/>
      <c r="H1091" s="110"/>
      <c r="I1091" s="133"/>
    </row>
    <row r="1092" spans="2:9" s="111" customFormat="1">
      <c r="B1092" s="110"/>
      <c r="C1092" s="110"/>
      <c r="D1092" s="110"/>
      <c r="E1092" s="110"/>
      <c r="F1092" s="110"/>
      <c r="G1092" s="110"/>
      <c r="H1092" s="110"/>
      <c r="I1092" s="133"/>
    </row>
    <row r="1093" spans="2:9" s="111" customFormat="1">
      <c r="B1093" s="110"/>
      <c r="C1093" s="110"/>
      <c r="D1093" s="110"/>
      <c r="E1093" s="110"/>
      <c r="F1093" s="110"/>
      <c r="G1093" s="110"/>
      <c r="H1093" s="110"/>
      <c r="I1093" s="133"/>
    </row>
    <row r="1094" spans="2:9" s="111" customFormat="1">
      <c r="B1094" s="110"/>
      <c r="C1094" s="110"/>
      <c r="D1094" s="110"/>
      <c r="E1094" s="110"/>
      <c r="F1094" s="110"/>
      <c r="G1094" s="110"/>
      <c r="H1094" s="110"/>
      <c r="I1094" s="133"/>
    </row>
    <row r="1095" spans="2:9" s="111" customFormat="1">
      <c r="B1095" s="110"/>
      <c r="C1095" s="110"/>
      <c r="D1095" s="110"/>
      <c r="E1095" s="110"/>
      <c r="F1095" s="110"/>
      <c r="G1095" s="110"/>
      <c r="H1095" s="110"/>
      <c r="I1095" s="133"/>
    </row>
    <row r="1096" spans="2:9" s="111" customFormat="1">
      <c r="B1096" s="110"/>
      <c r="C1096" s="110"/>
      <c r="D1096" s="110"/>
      <c r="E1096" s="110"/>
      <c r="F1096" s="110"/>
      <c r="G1096" s="110"/>
      <c r="H1096" s="110"/>
      <c r="I1096" s="133"/>
    </row>
    <row r="1097" spans="2:9" s="111" customFormat="1">
      <c r="B1097" s="110"/>
      <c r="C1097" s="110"/>
      <c r="D1097" s="110"/>
      <c r="E1097" s="110"/>
      <c r="F1097" s="110"/>
      <c r="G1097" s="110"/>
      <c r="H1097" s="110"/>
      <c r="I1097" s="133"/>
    </row>
    <row r="1098" spans="2:9" s="111" customFormat="1">
      <c r="B1098" s="110"/>
      <c r="C1098" s="110"/>
      <c r="D1098" s="110"/>
      <c r="E1098" s="110"/>
      <c r="F1098" s="110"/>
      <c r="G1098" s="110"/>
      <c r="H1098" s="110"/>
      <c r="I1098" s="133"/>
    </row>
    <row r="1099" spans="2:9" s="111" customFormat="1">
      <c r="B1099" s="110"/>
      <c r="C1099" s="110"/>
      <c r="D1099" s="110"/>
      <c r="E1099" s="110"/>
      <c r="F1099" s="110"/>
      <c r="G1099" s="110"/>
      <c r="H1099" s="110"/>
      <c r="I1099" s="133"/>
    </row>
    <row r="1100" spans="2:9" s="111" customFormat="1">
      <c r="B1100" s="110"/>
      <c r="C1100" s="110"/>
      <c r="D1100" s="110"/>
      <c r="E1100" s="110"/>
      <c r="F1100" s="110"/>
      <c r="G1100" s="110"/>
      <c r="H1100" s="110"/>
      <c r="I1100" s="133"/>
    </row>
    <row r="1101" spans="2:9" s="111" customFormat="1">
      <c r="B1101" s="110"/>
      <c r="C1101" s="110"/>
      <c r="D1101" s="110"/>
      <c r="E1101" s="110"/>
      <c r="F1101" s="110"/>
      <c r="G1101" s="110"/>
      <c r="H1101" s="110"/>
      <c r="I1101" s="133"/>
    </row>
    <row r="1102" spans="2:9" s="111" customFormat="1">
      <c r="B1102" s="110"/>
      <c r="C1102" s="110"/>
      <c r="D1102" s="110"/>
      <c r="E1102" s="110"/>
      <c r="F1102" s="110"/>
      <c r="G1102" s="110"/>
      <c r="H1102" s="110"/>
      <c r="I1102" s="133"/>
    </row>
    <row r="1103" spans="2:9" s="111" customFormat="1">
      <c r="B1103" s="110"/>
      <c r="C1103" s="110"/>
      <c r="D1103" s="110"/>
      <c r="E1103" s="110"/>
      <c r="F1103" s="110"/>
      <c r="G1103" s="110"/>
      <c r="H1103" s="110"/>
      <c r="I1103" s="133"/>
    </row>
    <row r="1104" spans="2:9" s="111" customFormat="1">
      <c r="B1104" s="110"/>
      <c r="C1104" s="110"/>
      <c r="D1104" s="110"/>
      <c r="E1104" s="110"/>
      <c r="F1104" s="110"/>
      <c r="G1104" s="110"/>
      <c r="H1104" s="110"/>
      <c r="I1104" s="133"/>
    </row>
    <row r="1105" spans="2:9" s="111" customFormat="1">
      <c r="B1105" s="110"/>
      <c r="C1105" s="110"/>
      <c r="D1105" s="110"/>
      <c r="E1105" s="110"/>
      <c r="F1105" s="110"/>
      <c r="G1105" s="110"/>
      <c r="H1105" s="110"/>
      <c r="I1105" s="133"/>
    </row>
    <row r="1106" spans="2:9" s="111" customFormat="1">
      <c r="B1106" s="110"/>
      <c r="C1106" s="110"/>
      <c r="D1106" s="110"/>
      <c r="E1106" s="110"/>
      <c r="F1106" s="110"/>
      <c r="G1106" s="110"/>
      <c r="H1106" s="110"/>
      <c r="I1106" s="133"/>
    </row>
    <row r="1107" spans="2:9" s="111" customFormat="1">
      <c r="B1107" s="110"/>
      <c r="C1107" s="110"/>
      <c r="D1107" s="110"/>
      <c r="E1107" s="110"/>
      <c r="F1107" s="110"/>
      <c r="G1107" s="110"/>
      <c r="H1107" s="110"/>
      <c r="I1107" s="133"/>
    </row>
    <row r="1108" spans="2:9" s="111" customFormat="1">
      <c r="B1108" s="110"/>
      <c r="C1108" s="110"/>
      <c r="D1108" s="110"/>
      <c r="E1108" s="110"/>
      <c r="F1108" s="110"/>
      <c r="G1108" s="110"/>
      <c r="H1108" s="110"/>
      <c r="I1108" s="133"/>
    </row>
    <row r="1109" spans="2:9" s="111" customFormat="1">
      <c r="B1109" s="110"/>
      <c r="C1109" s="110"/>
      <c r="D1109" s="110"/>
      <c r="E1109" s="110"/>
      <c r="F1109" s="110"/>
      <c r="G1109" s="110"/>
      <c r="H1109" s="110"/>
      <c r="I1109" s="133"/>
    </row>
    <row r="1110" spans="2:9" s="111" customFormat="1">
      <c r="B1110" s="110"/>
      <c r="C1110" s="110"/>
      <c r="D1110" s="110"/>
      <c r="E1110" s="110"/>
      <c r="F1110" s="110"/>
      <c r="G1110" s="110"/>
      <c r="H1110" s="110"/>
      <c r="I1110" s="133"/>
    </row>
    <row r="1111" spans="2:9" s="111" customFormat="1">
      <c r="B1111" s="110"/>
      <c r="C1111" s="110"/>
      <c r="D1111" s="110"/>
      <c r="E1111" s="110"/>
      <c r="F1111" s="110"/>
      <c r="G1111" s="110"/>
      <c r="H1111" s="110"/>
      <c r="I1111" s="133"/>
    </row>
    <row r="1112" spans="2:9" s="111" customFormat="1">
      <c r="B1112" s="110"/>
      <c r="C1112" s="110"/>
      <c r="D1112" s="110"/>
      <c r="E1112" s="110"/>
      <c r="F1112" s="110"/>
      <c r="G1112" s="110"/>
      <c r="H1112" s="110"/>
      <c r="I1112" s="133"/>
    </row>
    <row r="1113" spans="2:9" s="111" customFormat="1">
      <c r="B1113" s="110"/>
      <c r="C1113" s="110"/>
      <c r="D1113" s="110"/>
      <c r="E1113" s="110"/>
      <c r="F1113" s="110"/>
      <c r="G1113" s="110"/>
      <c r="H1113" s="110"/>
      <c r="I1113" s="133"/>
    </row>
    <row r="1114" spans="2:9" s="111" customFormat="1">
      <c r="B1114" s="110"/>
      <c r="C1114" s="110"/>
      <c r="D1114" s="110"/>
      <c r="E1114" s="110"/>
      <c r="F1114" s="110"/>
      <c r="G1114" s="110"/>
      <c r="H1114" s="110"/>
      <c r="I1114" s="133"/>
    </row>
    <row r="1115" spans="2:9" s="111" customFormat="1">
      <c r="B1115" s="110"/>
      <c r="C1115" s="110"/>
      <c r="D1115" s="110"/>
      <c r="E1115" s="110"/>
      <c r="F1115" s="110"/>
      <c r="G1115" s="110"/>
      <c r="H1115" s="110"/>
      <c r="I1115" s="133"/>
    </row>
    <row r="1116" spans="2:9" s="111" customFormat="1">
      <c r="B1116" s="110"/>
      <c r="C1116" s="110"/>
      <c r="D1116" s="110"/>
      <c r="E1116" s="110"/>
      <c r="F1116" s="110"/>
      <c r="G1116" s="110"/>
      <c r="H1116" s="110"/>
      <c r="I1116" s="133"/>
    </row>
    <row r="1117" spans="2:9" s="111" customFormat="1">
      <c r="B1117" s="110"/>
      <c r="C1117" s="110"/>
      <c r="D1117" s="110"/>
      <c r="E1117" s="110"/>
      <c r="F1117" s="110"/>
      <c r="G1117" s="110"/>
      <c r="H1117" s="110"/>
      <c r="I1117" s="133"/>
    </row>
    <row r="1118" spans="2:9" s="111" customFormat="1">
      <c r="B1118" s="110"/>
      <c r="C1118" s="110"/>
      <c r="D1118" s="110"/>
      <c r="E1118" s="110"/>
      <c r="F1118" s="110"/>
      <c r="G1118" s="110"/>
      <c r="H1118" s="110"/>
      <c r="I1118" s="133"/>
    </row>
    <row r="1119" spans="2:9" s="111" customFormat="1">
      <c r="B1119" s="110"/>
      <c r="C1119" s="110"/>
      <c r="D1119" s="110"/>
      <c r="E1119" s="110"/>
      <c r="F1119" s="110"/>
      <c r="G1119" s="110"/>
      <c r="H1119" s="110"/>
      <c r="I1119" s="133"/>
    </row>
    <row r="1120" spans="2:9" s="111" customFormat="1">
      <c r="B1120" s="110"/>
      <c r="C1120" s="110"/>
      <c r="D1120" s="110"/>
      <c r="E1120" s="110"/>
      <c r="F1120" s="110"/>
      <c r="G1120" s="110"/>
      <c r="H1120" s="110"/>
      <c r="I1120" s="133"/>
    </row>
    <row r="1121" spans="2:9" s="111" customFormat="1">
      <c r="B1121" s="110"/>
      <c r="C1121" s="110"/>
      <c r="D1121" s="110"/>
      <c r="E1121" s="110"/>
      <c r="F1121" s="110"/>
      <c r="G1121" s="110"/>
      <c r="H1121" s="110"/>
      <c r="I1121" s="133"/>
    </row>
    <row r="1122" spans="2:9" s="111" customFormat="1">
      <c r="B1122" s="110"/>
      <c r="C1122" s="110"/>
      <c r="D1122" s="110"/>
      <c r="E1122" s="110"/>
      <c r="F1122" s="110"/>
      <c r="G1122" s="110"/>
      <c r="H1122" s="110"/>
      <c r="I1122" s="133"/>
    </row>
    <row r="1123" spans="2:9" s="111" customFormat="1">
      <c r="B1123" s="110"/>
      <c r="C1123" s="110"/>
      <c r="D1123" s="110"/>
      <c r="E1123" s="110"/>
      <c r="F1123" s="110"/>
      <c r="G1123" s="110"/>
      <c r="H1123" s="110"/>
      <c r="I1123" s="133"/>
    </row>
    <row r="1124" spans="2:9" s="111" customFormat="1">
      <c r="B1124" s="110"/>
      <c r="C1124" s="110"/>
      <c r="D1124" s="110"/>
      <c r="E1124" s="110"/>
      <c r="F1124" s="110"/>
      <c r="G1124" s="110"/>
      <c r="H1124" s="110"/>
      <c r="I1124" s="133"/>
    </row>
    <row r="1125" spans="2:9" s="111" customFormat="1">
      <c r="B1125" s="110"/>
      <c r="C1125" s="110"/>
      <c r="D1125" s="110"/>
      <c r="E1125" s="110"/>
      <c r="F1125" s="110"/>
      <c r="G1125" s="110"/>
      <c r="H1125" s="110"/>
      <c r="I1125" s="133"/>
    </row>
    <row r="1126" spans="2:9" s="111" customFormat="1">
      <c r="B1126" s="110"/>
      <c r="C1126" s="110"/>
      <c r="D1126" s="110"/>
      <c r="E1126" s="110"/>
      <c r="F1126" s="110"/>
      <c r="G1126" s="110"/>
      <c r="H1126" s="110"/>
      <c r="I1126" s="133"/>
    </row>
    <row r="1127" spans="2:9" s="111" customFormat="1">
      <c r="B1127" s="110"/>
      <c r="C1127" s="110"/>
      <c r="D1127" s="110"/>
      <c r="E1127" s="110"/>
      <c r="F1127" s="110"/>
      <c r="G1127" s="110"/>
      <c r="H1127" s="110"/>
      <c r="I1127" s="133"/>
    </row>
    <row r="1128" spans="2:9" s="111" customFormat="1">
      <c r="B1128" s="110"/>
      <c r="C1128" s="110"/>
      <c r="D1128" s="110"/>
      <c r="E1128" s="110"/>
      <c r="F1128" s="110"/>
      <c r="G1128" s="110"/>
      <c r="H1128" s="110"/>
      <c r="I1128" s="133"/>
    </row>
    <row r="1129" spans="2:9" s="111" customFormat="1">
      <c r="B1129" s="110"/>
      <c r="C1129" s="110"/>
      <c r="D1129" s="110"/>
      <c r="E1129" s="110"/>
      <c r="F1129" s="110"/>
      <c r="G1129" s="110"/>
      <c r="H1129" s="110"/>
      <c r="I1129" s="133"/>
    </row>
    <row r="1130" spans="2:9" s="111" customFormat="1">
      <c r="B1130" s="110"/>
      <c r="C1130" s="110"/>
      <c r="D1130" s="110"/>
      <c r="E1130" s="110"/>
      <c r="F1130" s="110"/>
      <c r="G1130" s="110"/>
      <c r="H1130" s="110"/>
      <c r="I1130" s="133"/>
    </row>
    <row r="1131" spans="2:9" s="111" customFormat="1">
      <c r="B1131" s="110"/>
      <c r="C1131" s="110"/>
      <c r="D1131" s="110"/>
      <c r="E1131" s="110"/>
      <c r="F1131" s="110"/>
      <c r="G1131" s="110"/>
      <c r="H1131" s="110"/>
      <c r="I1131" s="133"/>
    </row>
    <row r="1132" spans="2:9" s="111" customFormat="1">
      <c r="B1132" s="110"/>
      <c r="C1132" s="110"/>
      <c r="D1132" s="110"/>
      <c r="E1132" s="110"/>
      <c r="F1132" s="110"/>
      <c r="G1132" s="110"/>
      <c r="H1132" s="110"/>
      <c r="I1132" s="133"/>
    </row>
    <row r="1133" spans="2:9" s="111" customFormat="1">
      <c r="B1133" s="110"/>
      <c r="C1133" s="110"/>
      <c r="D1133" s="110"/>
      <c r="E1133" s="110"/>
      <c r="F1133" s="110"/>
      <c r="G1133" s="110"/>
      <c r="H1133" s="110"/>
      <c r="I1133" s="133"/>
    </row>
    <row r="1134" spans="2:9" s="111" customFormat="1">
      <c r="B1134" s="110"/>
      <c r="C1134" s="110"/>
      <c r="D1134" s="110"/>
      <c r="E1134" s="110"/>
      <c r="F1134" s="110"/>
      <c r="G1134" s="110"/>
      <c r="H1134" s="110"/>
      <c r="I1134" s="133"/>
    </row>
    <row r="1135" spans="2:9" s="111" customFormat="1">
      <c r="B1135" s="110"/>
      <c r="C1135" s="110"/>
      <c r="D1135" s="110"/>
      <c r="E1135" s="110"/>
      <c r="F1135" s="110"/>
      <c r="G1135" s="110"/>
      <c r="H1135" s="110"/>
      <c r="I1135" s="133"/>
    </row>
    <row r="1136" spans="2:9" s="111" customFormat="1">
      <c r="B1136" s="110"/>
      <c r="C1136" s="110"/>
      <c r="D1136" s="110"/>
      <c r="E1136" s="110"/>
      <c r="F1136" s="110"/>
      <c r="G1136" s="110"/>
      <c r="H1136" s="110"/>
      <c r="I1136" s="133"/>
    </row>
    <row r="1137" spans="2:9" s="111" customFormat="1">
      <c r="B1137" s="110"/>
      <c r="C1137" s="110"/>
      <c r="D1137" s="110"/>
      <c r="E1137" s="110"/>
      <c r="F1137" s="110"/>
      <c r="G1137" s="110"/>
      <c r="H1137" s="110"/>
      <c r="I1137" s="133"/>
    </row>
    <row r="1138" spans="2:9" s="111" customFormat="1">
      <c r="B1138" s="110"/>
      <c r="C1138" s="110"/>
      <c r="D1138" s="110"/>
      <c r="E1138" s="110"/>
      <c r="F1138" s="110"/>
      <c r="G1138" s="110"/>
      <c r="H1138" s="110"/>
      <c r="I1138" s="133"/>
    </row>
    <row r="1139" spans="2:9" s="111" customFormat="1">
      <c r="B1139" s="110"/>
      <c r="C1139" s="110"/>
      <c r="D1139" s="110"/>
      <c r="E1139" s="110"/>
      <c r="F1139" s="110"/>
      <c r="G1139" s="110"/>
      <c r="H1139" s="110"/>
      <c r="I1139" s="133"/>
    </row>
    <row r="1140" spans="2:9" s="111" customFormat="1">
      <c r="B1140" s="110"/>
      <c r="C1140" s="110"/>
      <c r="D1140" s="110"/>
      <c r="E1140" s="110"/>
      <c r="F1140" s="110"/>
      <c r="G1140" s="110"/>
      <c r="H1140" s="110"/>
      <c r="I1140" s="133"/>
    </row>
    <row r="1141" spans="2:9" s="111" customFormat="1">
      <c r="B1141" s="110"/>
      <c r="C1141" s="110"/>
      <c r="D1141" s="110"/>
      <c r="E1141" s="110"/>
      <c r="F1141" s="110"/>
      <c r="G1141" s="110"/>
      <c r="H1141" s="110"/>
      <c r="I1141" s="133"/>
    </row>
    <row r="1142" spans="2:9" s="111" customFormat="1">
      <c r="B1142" s="110"/>
      <c r="C1142" s="110"/>
      <c r="D1142" s="110"/>
      <c r="E1142" s="110"/>
      <c r="F1142" s="110"/>
      <c r="G1142" s="110"/>
      <c r="H1142" s="110"/>
      <c r="I1142" s="133"/>
    </row>
    <row r="1143" spans="2:9" s="111" customFormat="1">
      <c r="B1143" s="110"/>
      <c r="C1143" s="110"/>
      <c r="D1143" s="110"/>
      <c r="E1143" s="110"/>
      <c r="F1143" s="110"/>
      <c r="G1143" s="110"/>
      <c r="H1143" s="110"/>
      <c r="I1143" s="133"/>
    </row>
    <row r="1144" spans="2:9" s="111" customFormat="1">
      <c r="B1144" s="110"/>
      <c r="C1144" s="110"/>
      <c r="D1144" s="110"/>
      <c r="E1144" s="110"/>
      <c r="F1144" s="110"/>
      <c r="G1144" s="110"/>
      <c r="H1144" s="110"/>
      <c r="I1144" s="133"/>
    </row>
    <row r="1145" spans="2:9" s="111" customFormat="1">
      <c r="B1145" s="110"/>
      <c r="C1145" s="110"/>
      <c r="D1145" s="110"/>
      <c r="E1145" s="110"/>
      <c r="F1145" s="110"/>
      <c r="G1145" s="110"/>
      <c r="H1145" s="110"/>
      <c r="I1145" s="133"/>
    </row>
    <row r="1146" spans="2:9" s="111" customFormat="1">
      <c r="B1146" s="110"/>
      <c r="C1146" s="110"/>
      <c r="D1146" s="110"/>
      <c r="E1146" s="110"/>
      <c r="F1146" s="110"/>
      <c r="G1146" s="110"/>
      <c r="H1146" s="110"/>
      <c r="I1146" s="133"/>
    </row>
    <row r="1147" spans="2:9" s="111" customFormat="1">
      <c r="B1147" s="110"/>
      <c r="C1147" s="110"/>
      <c r="D1147" s="110"/>
      <c r="E1147" s="110"/>
      <c r="F1147" s="110"/>
      <c r="G1147" s="110"/>
      <c r="H1147" s="110"/>
      <c r="I1147" s="133"/>
    </row>
    <row r="1148" spans="2:9" s="111" customFormat="1">
      <c r="B1148" s="110"/>
      <c r="C1148" s="110"/>
      <c r="D1148" s="110"/>
      <c r="E1148" s="110"/>
      <c r="F1148" s="110"/>
      <c r="G1148" s="110"/>
      <c r="H1148" s="110"/>
      <c r="I1148" s="133"/>
    </row>
    <row r="1149" spans="2:9" s="111" customFormat="1">
      <c r="B1149" s="110"/>
      <c r="C1149" s="110"/>
      <c r="D1149" s="110"/>
      <c r="E1149" s="110"/>
      <c r="F1149" s="110"/>
      <c r="G1149" s="110"/>
      <c r="H1149" s="110"/>
      <c r="I1149" s="133"/>
    </row>
    <row r="1150" spans="2:9" s="111" customFormat="1">
      <c r="B1150" s="110"/>
      <c r="C1150" s="110"/>
      <c r="D1150" s="110"/>
      <c r="E1150" s="110"/>
      <c r="F1150" s="110"/>
      <c r="G1150" s="110"/>
      <c r="H1150" s="110"/>
      <c r="I1150" s="133"/>
    </row>
    <row r="1151" spans="2:9" s="111" customFormat="1">
      <c r="B1151" s="110"/>
      <c r="C1151" s="110"/>
      <c r="D1151" s="110"/>
      <c r="E1151" s="110"/>
      <c r="F1151" s="110"/>
      <c r="G1151" s="110"/>
      <c r="H1151" s="110"/>
      <c r="I1151" s="133"/>
    </row>
    <row r="1152" spans="2:9" s="111" customFormat="1">
      <c r="B1152" s="110"/>
      <c r="C1152" s="110"/>
      <c r="D1152" s="110"/>
      <c r="E1152" s="110"/>
      <c r="F1152" s="110"/>
      <c r="G1152" s="110"/>
      <c r="H1152" s="110"/>
      <c r="I1152" s="133"/>
    </row>
    <row r="1153" spans="2:9" s="111" customFormat="1">
      <c r="B1153" s="110"/>
      <c r="C1153" s="110"/>
      <c r="D1153" s="110"/>
      <c r="E1153" s="110"/>
      <c r="F1153" s="110"/>
      <c r="G1153" s="110"/>
      <c r="H1153" s="110"/>
      <c r="I1153" s="133"/>
    </row>
    <row r="1154" spans="2:9" s="111" customFormat="1">
      <c r="B1154" s="110"/>
      <c r="C1154" s="110"/>
      <c r="D1154" s="110"/>
      <c r="E1154" s="110"/>
      <c r="F1154" s="110"/>
      <c r="G1154" s="110"/>
      <c r="H1154" s="110"/>
      <c r="I1154" s="133"/>
    </row>
    <row r="1155" spans="2:9" s="111" customFormat="1">
      <c r="B1155" s="110"/>
      <c r="C1155" s="110"/>
      <c r="D1155" s="110"/>
      <c r="E1155" s="110"/>
      <c r="F1155" s="110"/>
      <c r="G1155" s="110"/>
      <c r="H1155" s="110"/>
      <c r="I1155" s="133"/>
    </row>
    <row r="1156" spans="2:9" s="111" customFormat="1">
      <c r="B1156" s="110"/>
      <c r="C1156" s="110"/>
      <c r="D1156" s="110"/>
      <c r="E1156" s="110"/>
      <c r="F1156" s="110"/>
      <c r="G1156" s="110"/>
      <c r="H1156" s="110"/>
      <c r="I1156" s="133"/>
    </row>
    <row r="1157" spans="2:9" s="111" customFormat="1">
      <c r="B1157" s="110"/>
      <c r="C1157" s="110"/>
      <c r="D1157" s="110"/>
      <c r="E1157" s="110"/>
      <c r="F1157" s="110"/>
      <c r="G1157" s="110"/>
      <c r="H1157" s="110"/>
      <c r="I1157" s="133"/>
    </row>
    <row r="1158" spans="2:9" s="111" customFormat="1">
      <c r="B1158" s="110"/>
      <c r="C1158" s="110"/>
      <c r="D1158" s="110"/>
      <c r="E1158" s="110"/>
      <c r="F1158" s="110"/>
      <c r="G1158" s="110"/>
      <c r="H1158" s="110"/>
      <c r="I1158" s="133"/>
    </row>
    <row r="1159" spans="2:9" s="111" customFormat="1">
      <c r="B1159" s="110"/>
      <c r="C1159" s="110"/>
      <c r="D1159" s="110"/>
      <c r="E1159" s="110"/>
      <c r="F1159" s="110"/>
      <c r="G1159" s="110"/>
      <c r="H1159" s="110"/>
      <c r="I1159" s="133"/>
    </row>
    <row r="1160" spans="2:9" s="111" customFormat="1">
      <c r="B1160" s="110"/>
      <c r="C1160" s="110"/>
      <c r="D1160" s="110"/>
      <c r="E1160" s="110"/>
      <c r="F1160" s="110"/>
      <c r="G1160" s="110"/>
      <c r="H1160" s="110"/>
      <c r="I1160" s="133"/>
    </row>
    <row r="1161" spans="2:9" s="111" customFormat="1">
      <c r="B1161" s="110"/>
      <c r="C1161" s="110"/>
      <c r="D1161" s="110"/>
      <c r="E1161" s="110"/>
      <c r="F1161" s="110"/>
      <c r="G1161" s="110"/>
      <c r="H1161" s="110"/>
      <c r="I1161" s="133"/>
    </row>
    <row r="1162" spans="2:9" s="111" customFormat="1">
      <c r="B1162" s="110"/>
      <c r="C1162" s="110"/>
      <c r="D1162" s="110"/>
      <c r="E1162" s="110"/>
      <c r="F1162" s="110"/>
      <c r="G1162" s="110"/>
      <c r="H1162" s="110"/>
      <c r="I1162" s="133"/>
    </row>
    <row r="1163" spans="2:9" s="111" customFormat="1">
      <c r="B1163" s="110"/>
      <c r="C1163" s="110"/>
      <c r="D1163" s="110"/>
      <c r="E1163" s="110"/>
      <c r="F1163" s="110"/>
      <c r="G1163" s="110"/>
      <c r="H1163" s="110"/>
      <c r="I1163" s="133"/>
    </row>
    <row r="1164" spans="2:9" s="111" customFormat="1">
      <c r="B1164" s="110"/>
      <c r="C1164" s="110"/>
      <c r="D1164" s="110"/>
      <c r="E1164" s="110"/>
      <c r="F1164" s="110"/>
      <c r="G1164" s="110"/>
      <c r="H1164" s="110"/>
      <c r="I1164" s="133"/>
    </row>
    <row r="1165" spans="2:9" s="111" customFormat="1">
      <c r="B1165" s="110"/>
      <c r="C1165" s="110"/>
      <c r="D1165" s="110"/>
      <c r="E1165" s="110"/>
      <c r="F1165" s="110"/>
      <c r="G1165" s="110"/>
      <c r="H1165" s="110"/>
      <c r="I1165" s="133"/>
    </row>
    <row r="1166" spans="2:9" s="111" customFormat="1">
      <c r="B1166" s="110"/>
      <c r="C1166" s="110"/>
      <c r="D1166" s="110"/>
      <c r="E1166" s="110"/>
      <c r="F1166" s="110"/>
      <c r="G1166" s="110"/>
      <c r="H1166" s="110"/>
      <c r="I1166" s="133"/>
    </row>
    <row r="1167" spans="2:9" s="111" customFormat="1">
      <c r="B1167" s="110"/>
      <c r="C1167" s="110"/>
      <c r="D1167" s="110"/>
      <c r="E1167" s="110"/>
      <c r="F1167" s="110"/>
      <c r="G1167" s="110"/>
      <c r="H1167" s="110"/>
      <c r="I1167" s="133"/>
    </row>
    <row r="1168" spans="2:9" s="111" customFormat="1">
      <c r="B1168" s="110"/>
      <c r="C1168" s="110"/>
      <c r="D1168" s="110"/>
      <c r="E1168" s="110"/>
      <c r="F1168" s="110"/>
      <c r="G1168" s="110"/>
      <c r="H1168" s="110"/>
      <c r="I1168" s="133"/>
    </row>
    <row r="1169" spans="2:9" s="111" customFormat="1">
      <c r="B1169" s="110"/>
      <c r="C1169" s="110"/>
      <c r="D1169" s="110"/>
      <c r="E1169" s="110"/>
      <c r="F1169" s="110"/>
      <c r="G1169" s="110"/>
      <c r="H1169" s="110"/>
      <c r="I1169" s="133"/>
    </row>
    <row r="1170" spans="2:9" s="111" customFormat="1">
      <c r="B1170" s="110"/>
      <c r="C1170" s="110"/>
      <c r="D1170" s="110"/>
      <c r="E1170" s="110"/>
      <c r="F1170" s="110"/>
      <c r="G1170" s="110"/>
      <c r="H1170" s="110"/>
      <c r="I1170" s="133"/>
    </row>
    <row r="1171" spans="2:9" s="111" customFormat="1">
      <c r="B1171" s="110"/>
      <c r="C1171" s="110"/>
      <c r="D1171" s="110"/>
      <c r="E1171" s="110"/>
      <c r="F1171" s="110"/>
      <c r="G1171" s="110"/>
      <c r="H1171" s="110"/>
      <c r="I1171" s="133"/>
    </row>
    <row r="1172" spans="2:9" s="111" customFormat="1">
      <c r="B1172" s="110"/>
      <c r="C1172" s="110"/>
      <c r="D1172" s="110"/>
      <c r="E1172" s="110"/>
      <c r="F1172" s="110"/>
      <c r="G1172" s="110"/>
      <c r="H1172" s="110"/>
      <c r="I1172" s="133"/>
    </row>
    <row r="1173" spans="2:9" s="111" customFormat="1">
      <c r="B1173" s="110"/>
      <c r="C1173" s="110"/>
      <c r="D1173" s="110"/>
      <c r="E1173" s="110"/>
      <c r="F1173" s="110"/>
      <c r="G1173" s="110"/>
      <c r="H1173" s="110"/>
      <c r="I1173" s="133"/>
    </row>
    <row r="1174" spans="2:9" s="111" customFormat="1">
      <c r="B1174" s="110"/>
      <c r="C1174" s="110"/>
      <c r="D1174" s="110"/>
      <c r="E1174" s="110"/>
      <c r="F1174" s="110"/>
      <c r="G1174" s="110"/>
      <c r="H1174" s="110"/>
      <c r="I1174" s="133"/>
    </row>
    <row r="1175" spans="2:9" s="111" customFormat="1">
      <c r="B1175" s="110"/>
      <c r="C1175" s="110"/>
      <c r="D1175" s="110"/>
      <c r="E1175" s="110"/>
      <c r="F1175" s="110"/>
      <c r="G1175" s="110"/>
      <c r="H1175" s="110"/>
      <c r="I1175" s="133"/>
    </row>
    <row r="1176" spans="2:9" s="111" customFormat="1">
      <c r="B1176" s="110"/>
      <c r="C1176" s="110"/>
      <c r="D1176" s="110"/>
      <c r="E1176" s="110"/>
      <c r="F1176" s="110"/>
      <c r="G1176" s="110"/>
      <c r="H1176" s="110"/>
      <c r="I1176" s="133"/>
    </row>
    <row r="1177" spans="2:9" s="111" customFormat="1">
      <c r="B1177" s="110"/>
      <c r="C1177" s="110"/>
      <c r="D1177" s="110"/>
      <c r="E1177" s="110"/>
      <c r="F1177" s="110"/>
      <c r="G1177" s="110"/>
      <c r="H1177" s="110"/>
      <c r="I1177" s="133"/>
    </row>
    <row r="1178" spans="2:9" s="111" customFormat="1">
      <c r="B1178" s="110"/>
      <c r="C1178" s="110"/>
      <c r="D1178" s="110"/>
      <c r="E1178" s="110"/>
      <c r="F1178" s="110"/>
      <c r="G1178" s="110"/>
      <c r="H1178" s="110"/>
      <c r="I1178" s="133"/>
    </row>
    <row r="1179" spans="2:9" s="111" customFormat="1">
      <c r="B1179" s="110"/>
      <c r="C1179" s="110"/>
      <c r="D1179" s="110"/>
      <c r="E1179" s="110"/>
      <c r="F1179" s="110"/>
      <c r="G1179" s="110"/>
      <c r="H1179" s="110"/>
      <c r="I1179" s="133"/>
    </row>
    <row r="1180" spans="2:9" s="111" customFormat="1">
      <c r="B1180" s="110"/>
      <c r="C1180" s="110"/>
      <c r="D1180" s="110"/>
      <c r="E1180" s="110"/>
      <c r="F1180" s="110"/>
      <c r="G1180" s="110"/>
      <c r="H1180" s="110"/>
      <c r="I1180" s="133"/>
    </row>
    <row r="1181" spans="2:9" s="111" customFormat="1">
      <c r="B1181" s="110"/>
      <c r="C1181" s="110"/>
      <c r="D1181" s="110"/>
      <c r="E1181" s="110"/>
      <c r="F1181" s="110"/>
      <c r="G1181" s="110"/>
      <c r="H1181" s="110"/>
      <c r="I1181" s="133"/>
    </row>
    <row r="1182" spans="2:9" s="111" customFormat="1">
      <c r="B1182" s="110"/>
      <c r="C1182" s="110"/>
      <c r="D1182" s="110"/>
      <c r="E1182" s="110"/>
      <c r="F1182" s="110"/>
      <c r="G1182" s="110"/>
      <c r="H1182" s="110"/>
      <c r="I1182" s="133"/>
    </row>
    <row r="1183" spans="2:9" s="111" customFormat="1">
      <c r="B1183" s="110"/>
      <c r="C1183" s="110"/>
      <c r="D1183" s="110"/>
      <c r="E1183" s="110"/>
      <c r="F1183" s="110"/>
      <c r="G1183" s="110"/>
      <c r="H1183" s="110"/>
      <c r="I1183" s="133"/>
    </row>
    <row r="1184" spans="2:9" s="111" customFormat="1">
      <c r="B1184" s="110"/>
      <c r="C1184" s="110"/>
      <c r="D1184" s="110"/>
      <c r="E1184" s="110"/>
      <c r="F1184" s="110"/>
      <c r="G1184" s="110"/>
      <c r="H1184" s="110"/>
      <c r="I1184" s="133"/>
    </row>
    <row r="1185" spans="2:9" s="111" customFormat="1">
      <c r="B1185" s="110"/>
      <c r="C1185" s="110"/>
      <c r="D1185" s="110"/>
      <c r="E1185" s="110"/>
      <c r="F1185" s="110"/>
      <c r="G1185" s="110"/>
      <c r="H1185" s="110"/>
      <c r="I1185" s="133"/>
    </row>
    <row r="1186" spans="2:9" s="111" customFormat="1">
      <c r="B1186" s="110"/>
      <c r="C1186" s="110"/>
      <c r="D1186" s="110"/>
      <c r="E1186" s="110"/>
      <c r="F1186" s="110"/>
      <c r="G1186" s="110"/>
      <c r="H1186" s="110"/>
      <c r="I1186" s="133"/>
    </row>
    <row r="1187" spans="2:9" s="111" customFormat="1">
      <c r="B1187" s="110"/>
      <c r="C1187" s="110"/>
      <c r="D1187" s="110"/>
      <c r="E1187" s="110"/>
      <c r="F1187" s="110"/>
      <c r="G1187" s="110"/>
      <c r="H1187" s="110"/>
      <c r="I1187" s="133"/>
    </row>
    <row r="1188" spans="2:9" s="111" customFormat="1">
      <c r="B1188" s="110"/>
      <c r="C1188" s="110"/>
      <c r="D1188" s="110"/>
      <c r="E1188" s="110"/>
      <c r="F1188" s="110"/>
      <c r="G1188" s="110"/>
      <c r="H1188" s="110"/>
      <c r="I1188" s="133"/>
    </row>
    <row r="1189" spans="2:9" s="111" customFormat="1">
      <c r="B1189" s="110"/>
      <c r="C1189" s="110"/>
      <c r="D1189" s="110"/>
      <c r="E1189" s="110"/>
      <c r="F1189" s="110"/>
      <c r="G1189" s="110"/>
      <c r="H1189" s="110"/>
      <c r="I1189" s="133"/>
    </row>
    <row r="1190" spans="2:9" s="111" customFormat="1">
      <c r="B1190" s="110"/>
      <c r="C1190" s="110"/>
      <c r="D1190" s="110"/>
      <c r="E1190" s="110"/>
      <c r="F1190" s="110"/>
      <c r="G1190" s="110"/>
      <c r="H1190" s="110"/>
      <c r="I1190" s="133"/>
    </row>
    <row r="1191" spans="2:9" s="111" customFormat="1">
      <c r="B1191" s="110"/>
      <c r="C1191" s="110"/>
      <c r="D1191" s="110"/>
      <c r="E1191" s="110"/>
      <c r="F1191" s="110"/>
      <c r="G1191" s="110"/>
      <c r="H1191" s="110"/>
      <c r="I1191" s="133"/>
    </row>
    <row r="1192" spans="2:9" s="111" customFormat="1">
      <c r="B1192" s="110"/>
      <c r="C1192" s="110"/>
      <c r="D1192" s="110"/>
      <c r="E1192" s="110"/>
      <c r="F1192" s="110"/>
      <c r="G1192" s="110"/>
      <c r="H1192" s="110"/>
      <c r="I1192" s="133"/>
    </row>
    <row r="1193" spans="2:9" s="111" customFormat="1">
      <c r="B1193" s="110"/>
      <c r="C1193" s="110"/>
      <c r="D1193" s="110"/>
      <c r="E1193" s="110"/>
      <c r="F1193" s="110"/>
      <c r="G1193" s="110"/>
      <c r="H1193" s="110"/>
      <c r="I1193" s="133"/>
    </row>
    <row r="1194" spans="2:9" s="111" customFormat="1">
      <c r="B1194" s="110"/>
      <c r="C1194" s="110"/>
      <c r="D1194" s="110"/>
      <c r="E1194" s="110"/>
      <c r="F1194" s="110"/>
      <c r="G1194" s="110"/>
      <c r="H1194" s="110"/>
      <c r="I1194" s="133"/>
    </row>
    <row r="1195" spans="2:9" s="111" customFormat="1">
      <c r="B1195" s="110"/>
      <c r="C1195" s="110"/>
      <c r="D1195" s="110"/>
      <c r="E1195" s="110"/>
      <c r="F1195" s="110"/>
      <c r="G1195" s="110"/>
      <c r="H1195" s="110"/>
      <c r="I1195" s="133"/>
    </row>
    <row r="1196" spans="2:9" s="111" customFormat="1">
      <c r="B1196" s="110"/>
      <c r="C1196" s="110"/>
      <c r="D1196" s="110"/>
      <c r="E1196" s="110"/>
      <c r="F1196" s="110"/>
      <c r="G1196" s="110"/>
      <c r="H1196" s="110"/>
      <c r="I1196" s="133"/>
    </row>
    <row r="1197" spans="2:9" s="111" customFormat="1">
      <c r="B1197" s="110"/>
      <c r="C1197" s="110"/>
      <c r="D1197" s="110"/>
      <c r="E1197" s="110"/>
      <c r="F1197" s="110"/>
      <c r="G1197" s="110"/>
      <c r="H1197" s="110"/>
      <c r="I1197" s="133"/>
    </row>
    <row r="1198" spans="2:9" s="111" customFormat="1">
      <c r="B1198" s="110"/>
      <c r="C1198" s="110"/>
      <c r="D1198" s="110"/>
      <c r="E1198" s="110"/>
      <c r="F1198" s="110"/>
      <c r="G1198" s="110"/>
      <c r="H1198" s="110"/>
      <c r="I1198" s="133"/>
    </row>
    <row r="1199" spans="2:9" s="111" customFormat="1">
      <c r="B1199" s="110"/>
      <c r="C1199" s="110"/>
      <c r="D1199" s="110"/>
      <c r="E1199" s="110"/>
      <c r="F1199" s="110"/>
      <c r="G1199" s="110"/>
      <c r="H1199" s="110"/>
      <c r="I1199" s="133"/>
    </row>
    <row r="1200" spans="2:9" s="111" customFormat="1">
      <c r="B1200" s="110"/>
      <c r="C1200" s="110"/>
      <c r="D1200" s="110"/>
      <c r="E1200" s="110"/>
      <c r="F1200" s="110"/>
      <c r="G1200" s="110"/>
      <c r="H1200" s="110"/>
      <c r="I1200" s="133"/>
    </row>
    <row r="1201" spans="2:9" s="111" customFormat="1">
      <c r="B1201" s="110"/>
      <c r="C1201" s="110"/>
      <c r="D1201" s="110"/>
      <c r="E1201" s="110"/>
      <c r="F1201" s="110"/>
      <c r="G1201" s="110"/>
      <c r="H1201" s="110"/>
      <c r="I1201" s="133"/>
    </row>
    <row r="1202" spans="2:9" s="111" customFormat="1">
      <c r="B1202" s="110"/>
      <c r="C1202" s="110"/>
      <c r="D1202" s="110"/>
      <c r="E1202" s="110"/>
      <c r="F1202" s="110"/>
      <c r="G1202" s="110"/>
      <c r="H1202" s="110"/>
      <c r="I1202" s="133"/>
    </row>
    <row r="1203" spans="2:9" s="111" customFormat="1">
      <c r="B1203" s="110"/>
      <c r="C1203" s="110"/>
      <c r="D1203" s="110"/>
      <c r="E1203" s="110"/>
      <c r="F1203" s="110"/>
      <c r="G1203" s="110"/>
      <c r="H1203" s="110"/>
      <c r="I1203" s="133"/>
    </row>
    <row r="1204" spans="2:9" s="111" customFormat="1">
      <c r="B1204" s="110"/>
      <c r="C1204" s="110"/>
      <c r="D1204" s="110"/>
      <c r="E1204" s="110"/>
      <c r="F1204" s="110"/>
      <c r="G1204" s="110"/>
      <c r="H1204" s="110"/>
      <c r="I1204" s="133"/>
    </row>
    <row r="1205" spans="2:9" s="111" customFormat="1">
      <c r="B1205" s="110"/>
      <c r="C1205" s="110"/>
      <c r="D1205" s="110"/>
      <c r="E1205" s="110"/>
      <c r="F1205" s="110"/>
      <c r="G1205" s="110"/>
      <c r="H1205" s="110"/>
      <c r="I1205" s="133"/>
    </row>
    <row r="1206" spans="2:9" s="111" customFormat="1">
      <c r="B1206" s="110"/>
      <c r="C1206" s="110"/>
      <c r="D1206" s="110"/>
      <c r="E1206" s="110"/>
      <c r="F1206" s="110"/>
      <c r="G1206" s="110"/>
      <c r="H1206" s="110"/>
      <c r="I1206" s="133"/>
    </row>
    <row r="1207" spans="2:9" s="111" customFormat="1">
      <c r="B1207" s="110"/>
      <c r="C1207" s="110"/>
      <c r="D1207" s="110"/>
      <c r="E1207" s="110"/>
      <c r="F1207" s="110"/>
      <c r="G1207" s="110"/>
      <c r="H1207" s="110"/>
      <c r="I1207" s="133"/>
    </row>
    <row r="1208" spans="2:9" s="111" customFormat="1">
      <c r="B1208" s="110"/>
      <c r="C1208" s="110"/>
      <c r="D1208" s="110"/>
      <c r="E1208" s="110"/>
      <c r="F1208" s="110"/>
      <c r="G1208" s="110"/>
      <c r="H1208" s="110"/>
      <c r="I1208" s="133"/>
    </row>
    <row r="1209" spans="2:9" s="111" customFormat="1">
      <c r="B1209" s="110"/>
      <c r="C1209" s="110"/>
      <c r="D1209" s="110"/>
      <c r="E1209" s="110"/>
      <c r="F1209" s="110"/>
      <c r="G1209" s="110"/>
      <c r="H1209" s="110"/>
      <c r="I1209" s="133"/>
    </row>
    <row r="1210" spans="2:9" s="111" customFormat="1">
      <c r="B1210" s="110"/>
      <c r="C1210" s="110"/>
      <c r="D1210" s="110"/>
      <c r="E1210" s="110"/>
      <c r="F1210" s="110"/>
      <c r="G1210" s="110"/>
      <c r="H1210" s="110"/>
      <c r="I1210" s="133"/>
    </row>
    <row r="1211" spans="2:9" s="111" customFormat="1">
      <c r="B1211" s="110"/>
      <c r="C1211" s="110"/>
      <c r="D1211" s="110"/>
      <c r="E1211" s="110"/>
      <c r="F1211" s="110"/>
      <c r="G1211" s="110"/>
      <c r="H1211" s="110"/>
      <c r="I1211" s="133"/>
    </row>
    <row r="1212" spans="2:9" s="111" customFormat="1">
      <c r="B1212" s="110"/>
      <c r="C1212" s="110"/>
      <c r="D1212" s="110"/>
      <c r="E1212" s="110"/>
      <c r="F1212" s="110"/>
      <c r="G1212" s="110"/>
      <c r="H1212" s="110"/>
      <c r="I1212" s="133"/>
    </row>
    <row r="1213" spans="2:9" s="111" customFormat="1">
      <c r="B1213" s="110"/>
      <c r="C1213" s="110"/>
      <c r="D1213" s="110"/>
      <c r="E1213" s="110"/>
      <c r="F1213" s="110"/>
      <c r="G1213" s="110"/>
      <c r="H1213" s="110"/>
      <c r="I1213" s="133"/>
    </row>
    <row r="1214" spans="2:9" s="111" customFormat="1">
      <c r="B1214" s="110"/>
      <c r="C1214" s="110"/>
      <c r="D1214" s="110"/>
      <c r="E1214" s="110"/>
      <c r="F1214" s="110"/>
      <c r="G1214" s="110"/>
      <c r="H1214" s="110"/>
      <c r="I1214" s="133"/>
    </row>
    <row r="1215" spans="2:9" s="111" customFormat="1">
      <c r="B1215" s="110"/>
      <c r="C1215" s="110"/>
      <c r="D1215" s="110"/>
      <c r="E1215" s="110"/>
      <c r="F1215" s="110"/>
      <c r="G1215" s="110"/>
      <c r="H1215" s="110"/>
      <c r="I1215" s="133"/>
    </row>
    <row r="1216" spans="2:9" s="111" customFormat="1">
      <c r="B1216" s="110"/>
      <c r="C1216" s="110"/>
      <c r="D1216" s="110"/>
      <c r="E1216" s="110"/>
      <c r="F1216" s="110"/>
      <c r="G1216" s="110"/>
      <c r="H1216" s="110"/>
      <c r="I1216" s="133"/>
    </row>
    <row r="1217" spans="2:9" s="111" customFormat="1">
      <c r="B1217" s="110"/>
      <c r="C1217" s="110"/>
      <c r="D1217" s="110"/>
      <c r="E1217" s="110"/>
      <c r="F1217" s="110"/>
      <c r="G1217" s="110"/>
      <c r="H1217" s="110"/>
      <c r="I1217" s="133"/>
    </row>
    <row r="1218" spans="2:9" s="111" customFormat="1">
      <c r="B1218" s="110"/>
      <c r="C1218" s="110"/>
      <c r="D1218" s="110"/>
      <c r="E1218" s="110"/>
      <c r="F1218" s="110"/>
      <c r="G1218" s="110"/>
      <c r="H1218" s="110"/>
      <c r="I1218" s="133"/>
    </row>
    <row r="1219" spans="2:9" s="111" customFormat="1">
      <c r="B1219" s="110"/>
      <c r="C1219" s="110"/>
      <c r="D1219" s="110"/>
      <c r="E1219" s="110"/>
      <c r="F1219" s="110"/>
      <c r="G1219" s="110"/>
      <c r="H1219" s="110"/>
      <c r="I1219" s="133"/>
    </row>
    <row r="1220" spans="2:9" s="111" customFormat="1">
      <c r="B1220" s="110"/>
      <c r="C1220" s="110"/>
      <c r="D1220" s="110"/>
      <c r="E1220" s="110"/>
      <c r="F1220" s="110"/>
      <c r="G1220" s="110"/>
      <c r="H1220" s="110"/>
      <c r="I1220" s="133"/>
    </row>
    <row r="1221" spans="2:9" s="111" customFormat="1">
      <c r="B1221" s="110"/>
      <c r="C1221" s="110"/>
      <c r="D1221" s="110"/>
      <c r="E1221" s="110"/>
      <c r="F1221" s="110"/>
      <c r="G1221" s="110"/>
      <c r="H1221" s="110"/>
      <c r="I1221" s="133"/>
    </row>
    <row r="1222" spans="2:9" s="111" customFormat="1">
      <c r="B1222" s="110"/>
      <c r="C1222" s="110"/>
      <c r="D1222" s="110"/>
      <c r="E1222" s="110"/>
      <c r="F1222" s="110"/>
      <c r="G1222" s="110"/>
      <c r="H1222" s="110"/>
      <c r="I1222" s="133"/>
    </row>
    <row r="1223" spans="2:9" s="111" customFormat="1">
      <c r="B1223" s="110"/>
      <c r="C1223" s="110"/>
      <c r="D1223" s="110"/>
      <c r="E1223" s="110"/>
      <c r="F1223" s="110"/>
      <c r="G1223" s="110"/>
      <c r="H1223" s="110"/>
      <c r="I1223" s="133"/>
    </row>
    <row r="1224" spans="2:9" s="111" customFormat="1">
      <c r="B1224" s="110"/>
      <c r="C1224" s="110"/>
      <c r="D1224" s="110"/>
      <c r="E1224" s="110"/>
      <c r="F1224" s="110"/>
      <c r="G1224" s="110"/>
      <c r="H1224" s="110"/>
      <c r="I1224" s="133"/>
    </row>
    <row r="1225" spans="2:9" s="111" customFormat="1">
      <c r="B1225" s="110"/>
      <c r="C1225" s="110"/>
      <c r="D1225" s="110"/>
      <c r="E1225" s="110"/>
      <c r="F1225" s="110"/>
      <c r="G1225" s="110"/>
      <c r="H1225" s="110"/>
      <c r="I1225" s="133"/>
    </row>
    <row r="1226" spans="2:9" s="111" customFormat="1">
      <c r="B1226" s="110"/>
      <c r="C1226" s="110"/>
      <c r="D1226" s="110"/>
      <c r="E1226" s="110"/>
      <c r="F1226" s="110"/>
      <c r="G1226" s="110"/>
      <c r="H1226" s="110"/>
      <c r="I1226" s="133"/>
    </row>
    <row r="1227" spans="2:9" s="111" customFormat="1">
      <c r="B1227" s="110"/>
      <c r="C1227" s="110"/>
      <c r="D1227" s="110"/>
      <c r="E1227" s="110"/>
      <c r="F1227" s="110"/>
      <c r="G1227" s="110"/>
      <c r="H1227" s="110"/>
      <c r="I1227" s="133"/>
    </row>
    <row r="1228" spans="2:9" s="111" customFormat="1">
      <c r="B1228" s="110"/>
      <c r="C1228" s="110"/>
      <c r="D1228" s="110"/>
      <c r="E1228" s="110"/>
      <c r="F1228" s="110"/>
      <c r="G1228" s="110"/>
      <c r="H1228" s="110"/>
      <c r="I1228" s="133"/>
    </row>
    <row r="1229" spans="2:9" s="111" customFormat="1">
      <c r="B1229" s="110"/>
      <c r="C1229" s="110"/>
      <c r="D1229" s="110"/>
      <c r="E1229" s="110"/>
      <c r="F1229" s="110"/>
      <c r="G1229" s="110"/>
      <c r="H1229" s="110"/>
      <c r="I1229" s="133"/>
    </row>
    <row r="1230" spans="2:9" s="111" customFormat="1">
      <c r="B1230" s="110"/>
      <c r="C1230" s="110"/>
      <c r="D1230" s="110"/>
      <c r="E1230" s="110"/>
      <c r="F1230" s="110"/>
      <c r="G1230" s="110"/>
      <c r="H1230" s="110"/>
      <c r="I1230" s="133"/>
    </row>
    <row r="1231" spans="2:9" s="111" customFormat="1">
      <c r="B1231" s="110"/>
      <c r="C1231" s="110"/>
      <c r="D1231" s="110"/>
      <c r="E1231" s="110"/>
      <c r="F1231" s="110"/>
      <c r="G1231" s="110"/>
      <c r="H1231" s="110"/>
      <c r="I1231" s="133"/>
    </row>
    <row r="1232" spans="2:9" s="111" customFormat="1">
      <c r="B1232" s="110"/>
      <c r="C1232" s="110"/>
      <c r="D1232" s="110"/>
      <c r="E1232" s="110"/>
      <c r="F1232" s="110"/>
      <c r="G1232" s="110"/>
      <c r="H1232" s="110"/>
      <c r="I1232" s="133"/>
    </row>
    <row r="1233" spans="2:9" s="111" customFormat="1">
      <c r="B1233" s="110"/>
      <c r="C1233" s="110"/>
      <c r="D1233" s="110"/>
      <c r="E1233" s="110"/>
      <c r="F1233" s="110"/>
      <c r="G1233" s="110"/>
      <c r="H1233" s="110"/>
      <c r="I1233" s="133"/>
    </row>
    <row r="1234" spans="2:9" s="111" customFormat="1">
      <c r="B1234" s="110"/>
      <c r="C1234" s="110"/>
      <c r="D1234" s="110"/>
      <c r="E1234" s="110"/>
      <c r="F1234" s="110"/>
      <c r="G1234" s="110"/>
      <c r="H1234" s="110"/>
      <c r="I1234" s="133"/>
    </row>
    <row r="1235" spans="2:9" s="111" customFormat="1">
      <c r="B1235" s="110"/>
      <c r="C1235" s="110"/>
      <c r="D1235" s="110"/>
      <c r="E1235" s="110"/>
      <c r="F1235" s="110"/>
      <c r="G1235" s="110"/>
      <c r="H1235" s="110"/>
      <c r="I1235" s="133"/>
    </row>
    <row r="1236" spans="2:9" s="111" customFormat="1">
      <c r="B1236" s="110"/>
      <c r="C1236" s="110"/>
      <c r="D1236" s="110"/>
      <c r="E1236" s="110"/>
      <c r="F1236" s="110"/>
      <c r="G1236" s="110"/>
      <c r="H1236" s="110"/>
      <c r="I1236" s="133"/>
    </row>
    <row r="1237" spans="2:9" s="111" customFormat="1">
      <c r="B1237" s="110"/>
      <c r="C1237" s="110"/>
      <c r="D1237" s="110"/>
      <c r="E1237" s="110"/>
      <c r="F1237" s="110"/>
      <c r="G1237" s="110"/>
      <c r="H1237" s="110"/>
      <c r="I1237" s="133"/>
    </row>
    <row r="1238" spans="2:9" s="111" customFormat="1">
      <c r="B1238" s="110"/>
      <c r="C1238" s="110"/>
      <c r="D1238" s="110"/>
      <c r="E1238" s="110"/>
      <c r="F1238" s="110"/>
      <c r="G1238" s="110"/>
      <c r="H1238" s="110"/>
      <c r="I1238" s="133"/>
    </row>
    <row r="1239" spans="2:9" s="111" customFormat="1">
      <c r="B1239" s="110"/>
      <c r="C1239" s="110"/>
      <c r="D1239" s="110"/>
      <c r="E1239" s="110"/>
      <c r="F1239" s="110"/>
      <c r="G1239" s="110"/>
      <c r="H1239" s="110"/>
      <c r="I1239" s="133"/>
    </row>
    <row r="1240" spans="2:9" s="111" customFormat="1">
      <c r="B1240" s="110"/>
      <c r="C1240" s="110"/>
      <c r="D1240" s="110"/>
      <c r="E1240" s="110"/>
      <c r="F1240" s="110"/>
      <c r="G1240" s="110"/>
      <c r="H1240" s="110"/>
      <c r="I1240" s="133"/>
    </row>
    <row r="1241" spans="2:9" s="111" customFormat="1">
      <c r="B1241" s="110"/>
      <c r="C1241" s="110"/>
      <c r="D1241" s="110"/>
      <c r="E1241" s="110"/>
      <c r="F1241" s="110"/>
      <c r="G1241" s="110"/>
      <c r="H1241" s="110"/>
      <c r="I1241" s="133"/>
    </row>
    <row r="1242" spans="2:9" s="111" customFormat="1">
      <c r="B1242" s="110"/>
      <c r="C1242" s="110"/>
      <c r="D1242" s="110"/>
      <c r="E1242" s="110"/>
      <c r="F1242" s="110"/>
      <c r="G1242" s="110"/>
      <c r="H1242" s="110"/>
      <c r="I1242" s="133"/>
    </row>
    <row r="1243" spans="2:9" s="111" customFormat="1">
      <c r="B1243" s="110"/>
      <c r="C1243" s="110"/>
      <c r="D1243" s="110"/>
      <c r="E1243" s="110"/>
      <c r="F1243" s="110"/>
      <c r="G1243" s="110"/>
      <c r="H1243" s="110"/>
      <c r="I1243" s="133"/>
    </row>
    <row r="1244" spans="2:9" s="111" customFormat="1">
      <c r="B1244" s="110"/>
      <c r="C1244" s="110"/>
      <c r="D1244" s="110"/>
      <c r="E1244" s="110"/>
      <c r="F1244" s="110"/>
      <c r="G1244" s="110"/>
      <c r="H1244" s="110"/>
      <c r="I1244" s="133"/>
    </row>
    <row r="1245" spans="2:9" s="111" customFormat="1">
      <c r="B1245" s="110"/>
      <c r="C1245" s="110"/>
      <c r="D1245" s="110"/>
      <c r="E1245" s="110"/>
      <c r="F1245" s="110"/>
      <c r="G1245" s="110"/>
      <c r="H1245" s="110"/>
      <c r="I1245" s="133"/>
    </row>
    <row r="1246" spans="2:9" s="111" customFormat="1">
      <c r="B1246" s="110"/>
      <c r="C1246" s="110"/>
      <c r="D1246" s="110"/>
      <c r="E1246" s="110"/>
      <c r="F1246" s="110"/>
      <c r="G1246" s="110"/>
      <c r="H1246" s="110"/>
      <c r="I1246" s="133"/>
    </row>
    <row r="1247" spans="2:9" s="111" customFormat="1">
      <c r="B1247" s="110"/>
      <c r="C1247" s="110"/>
      <c r="D1247" s="110"/>
      <c r="E1247" s="110"/>
      <c r="F1247" s="110"/>
      <c r="G1247" s="110"/>
      <c r="H1247" s="110"/>
      <c r="I1247" s="133"/>
    </row>
    <row r="1248" spans="2:9" s="111" customFormat="1">
      <c r="B1248" s="110"/>
      <c r="C1248" s="110"/>
      <c r="D1248" s="110"/>
      <c r="E1248" s="110"/>
      <c r="F1248" s="110"/>
      <c r="G1248" s="110"/>
      <c r="H1248" s="110"/>
      <c r="I1248" s="133"/>
    </row>
    <row r="1249" spans="2:9" s="111" customFormat="1">
      <c r="B1249" s="110"/>
      <c r="C1249" s="110"/>
      <c r="D1249" s="110"/>
      <c r="E1249" s="110"/>
      <c r="F1249" s="110"/>
      <c r="G1249" s="110"/>
      <c r="H1249" s="110"/>
      <c r="I1249" s="133"/>
    </row>
    <row r="1250" spans="2:9" s="111" customFormat="1">
      <c r="B1250" s="110"/>
      <c r="C1250" s="110"/>
      <c r="D1250" s="110"/>
      <c r="E1250" s="110"/>
      <c r="F1250" s="110"/>
      <c r="G1250" s="110"/>
      <c r="H1250" s="110"/>
      <c r="I1250" s="133"/>
    </row>
    <row r="1251" spans="2:9" s="111" customFormat="1">
      <c r="B1251" s="110"/>
      <c r="C1251" s="110"/>
      <c r="D1251" s="110"/>
      <c r="E1251" s="110"/>
      <c r="F1251" s="110"/>
      <c r="G1251" s="110"/>
      <c r="H1251" s="110"/>
      <c r="I1251" s="133"/>
    </row>
    <row r="1252" spans="2:9" s="111" customFormat="1">
      <c r="B1252" s="110"/>
      <c r="C1252" s="110"/>
      <c r="D1252" s="110"/>
      <c r="E1252" s="110"/>
      <c r="F1252" s="110"/>
      <c r="G1252" s="110"/>
      <c r="H1252" s="110"/>
      <c r="I1252" s="133"/>
    </row>
    <row r="1253" spans="2:9" s="111" customFormat="1">
      <c r="B1253" s="110"/>
      <c r="C1253" s="110"/>
      <c r="D1253" s="110"/>
      <c r="E1253" s="110"/>
      <c r="F1253" s="110"/>
      <c r="G1253" s="110"/>
      <c r="H1253" s="110"/>
      <c r="I1253" s="133"/>
    </row>
    <row r="1254" spans="2:9" s="111" customFormat="1">
      <c r="B1254" s="110"/>
      <c r="C1254" s="110"/>
      <c r="D1254" s="110"/>
      <c r="E1254" s="110"/>
      <c r="F1254" s="110"/>
      <c r="G1254" s="110"/>
      <c r="H1254" s="110"/>
      <c r="I1254" s="133"/>
    </row>
    <row r="1255" spans="2:9" s="111" customFormat="1">
      <c r="B1255" s="110"/>
      <c r="C1255" s="110"/>
      <c r="D1255" s="110"/>
      <c r="E1255" s="110"/>
      <c r="F1255" s="110"/>
      <c r="G1255" s="110"/>
      <c r="H1255" s="110"/>
      <c r="I1255" s="133"/>
    </row>
    <row r="1256" spans="2:9" s="111" customFormat="1">
      <c r="B1256" s="110"/>
      <c r="C1256" s="110"/>
      <c r="D1256" s="110"/>
      <c r="E1256" s="110"/>
      <c r="F1256" s="110"/>
      <c r="G1256" s="110"/>
      <c r="H1256" s="110"/>
      <c r="I1256" s="133"/>
    </row>
    <row r="1257" spans="2:9" s="111" customFormat="1">
      <c r="B1257" s="110"/>
      <c r="C1257" s="110"/>
      <c r="D1257" s="110"/>
      <c r="E1257" s="110"/>
      <c r="F1257" s="110"/>
      <c r="G1257" s="110"/>
      <c r="H1257" s="110"/>
      <c r="I1257" s="133"/>
    </row>
    <row r="1258" spans="2:9" s="111" customFormat="1">
      <c r="B1258" s="110"/>
      <c r="C1258" s="110"/>
      <c r="D1258" s="110"/>
      <c r="E1258" s="110"/>
      <c r="F1258" s="110"/>
      <c r="G1258" s="110"/>
      <c r="H1258" s="110"/>
      <c r="I1258" s="133"/>
    </row>
    <row r="1259" spans="2:9" s="111" customFormat="1">
      <c r="B1259" s="110"/>
      <c r="C1259" s="110"/>
      <c r="D1259" s="110"/>
      <c r="E1259" s="110"/>
      <c r="F1259" s="110"/>
      <c r="G1259" s="110"/>
      <c r="H1259" s="110"/>
      <c r="I1259" s="133"/>
    </row>
    <row r="1260" spans="2:9" s="111" customFormat="1">
      <c r="B1260" s="110"/>
      <c r="C1260" s="110"/>
      <c r="D1260" s="110"/>
      <c r="E1260" s="110"/>
      <c r="F1260" s="110"/>
      <c r="G1260" s="110"/>
      <c r="H1260" s="110"/>
      <c r="I1260" s="133"/>
    </row>
    <row r="1261" spans="2:9" s="111" customFormat="1">
      <c r="B1261" s="110"/>
      <c r="C1261" s="110"/>
      <c r="D1261" s="110"/>
      <c r="E1261" s="110"/>
      <c r="F1261" s="110"/>
      <c r="G1261" s="110"/>
      <c r="H1261" s="110"/>
      <c r="I1261" s="133"/>
    </row>
    <row r="1262" spans="2:9" s="111" customFormat="1">
      <c r="B1262" s="110"/>
      <c r="C1262" s="110"/>
      <c r="D1262" s="110"/>
      <c r="E1262" s="110"/>
      <c r="F1262" s="110"/>
      <c r="G1262" s="110"/>
      <c r="H1262" s="110"/>
      <c r="I1262" s="133"/>
    </row>
    <row r="1263" spans="2:9" s="111" customFormat="1">
      <c r="B1263" s="110"/>
      <c r="C1263" s="110"/>
      <c r="D1263" s="110"/>
      <c r="E1263" s="110"/>
      <c r="F1263" s="110"/>
      <c r="G1263" s="110"/>
      <c r="H1263" s="110"/>
      <c r="I1263" s="133"/>
    </row>
    <row r="1264" spans="2:9" s="111" customFormat="1">
      <c r="B1264" s="110"/>
      <c r="C1264" s="110"/>
      <c r="D1264" s="110"/>
      <c r="E1264" s="110"/>
      <c r="F1264" s="110"/>
      <c r="G1264" s="110"/>
      <c r="H1264" s="110"/>
      <c r="I1264" s="133"/>
    </row>
    <row r="1265" spans="2:9" s="111" customFormat="1">
      <c r="B1265" s="110"/>
      <c r="C1265" s="110"/>
      <c r="D1265" s="110"/>
      <c r="E1265" s="110"/>
      <c r="F1265" s="110"/>
      <c r="G1265" s="110"/>
      <c r="H1265" s="110"/>
      <c r="I1265" s="133"/>
    </row>
    <row r="1266" spans="2:9" s="111" customFormat="1">
      <c r="B1266" s="110"/>
      <c r="C1266" s="110"/>
      <c r="D1266" s="110"/>
      <c r="E1266" s="110"/>
      <c r="F1266" s="110"/>
      <c r="G1266" s="110"/>
      <c r="H1266" s="110"/>
      <c r="I1266" s="133"/>
    </row>
    <row r="1267" spans="2:9" s="111" customFormat="1">
      <c r="B1267" s="110"/>
      <c r="C1267" s="110"/>
      <c r="D1267" s="110"/>
      <c r="E1267" s="110"/>
      <c r="F1267" s="110"/>
      <c r="G1267" s="110"/>
      <c r="H1267" s="110"/>
      <c r="I1267" s="133"/>
    </row>
    <row r="1268" spans="2:9" s="111" customFormat="1">
      <c r="B1268" s="110"/>
      <c r="C1268" s="110"/>
      <c r="D1268" s="110"/>
      <c r="E1268" s="110"/>
      <c r="F1268" s="110"/>
      <c r="G1268" s="110"/>
      <c r="H1268" s="110"/>
      <c r="I1268" s="133"/>
    </row>
    <row r="1269" spans="2:9" s="111" customFormat="1">
      <c r="B1269" s="110"/>
      <c r="C1269" s="110"/>
      <c r="D1269" s="110"/>
      <c r="E1269" s="110"/>
      <c r="F1269" s="110"/>
      <c r="G1269" s="110"/>
      <c r="H1269" s="110"/>
      <c r="I1269" s="133"/>
    </row>
    <row r="1270" spans="2:9" s="111" customFormat="1">
      <c r="B1270" s="110"/>
      <c r="C1270" s="110"/>
      <c r="D1270" s="110"/>
      <c r="E1270" s="110"/>
      <c r="F1270" s="110"/>
      <c r="G1270" s="110"/>
      <c r="H1270" s="110"/>
      <c r="I1270" s="133"/>
    </row>
    <row r="1271" spans="2:9" s="111" customFormat="1">
      <c r="B1271" s="110"/>
      <c r="C1271" s="110"/>
      <c r="D1271" s="110"/>
      <c r="E1271" s="110"/>
      <c r="F1271" s="110"/>
      <c r="G1271" s="110"/>
      <c r="H1271" s="110"/>
      <c r="I1271" s="133"/>
    </row>
    <row r="1272" spans="2:9" s="111" customFormat="1">
      <c r="B1272" s="110"/>
      <c r="C1272" s="110"/>
      <c r="D1272" s="110"/>
      <c r="E1272" s="110"/>
      <c r="F1272" s="110"/>
      <c r="G1272" s="110"/>
      <c r="H1272" s="110"/>
      <c r="I1272" s="133"/>
    </row>
    <row r="1273" spans="2:9" s="111" customFormat="1">
      <c r="B1273" s="110"/>
      <c r="C1273" s="110"/>
      <c r="D1273" s="110"/>
      <c r="E1273" s="110"/>
      <c r="F1273" s="110"/>
      <c r="G1273" s="110"/>
      <c r="H1273" s="110"/>
      <c r="I1273" s="133"/>
    </row>
    <row r="1274" spans="2:9" s="111" customFormat="1">
      <c r="B1274" s="110"/>
      <c r="C1274" s="110"/>
      <c r="D1274" s="110"/>
      <c r="E1274" s="110"/>
      <c r="F1274" s="110"/>
      <c r="G1274" s="110"/>
      <c r="H1274" s="110"/>
      <c r="I1274" s="133"/>
    </row>
    <row r="1275" spans="2:9" s="111" customFormat="1">
      <c r="B1275" s="110"/>
      <c r="C1275" s="110"/>
      <c r="D1275" s="110"/>
      <c r="E1275" s="110"/>
      <c r="F1275" s="110"/>
      <c r="G1275" s="110"/>
      <c r="H1275" s="110"/>
      <c r="I1275" s="133"/>
    </row>
    <row r="1276" spans="2:9" s="111" customFormat="1">
      <c r="B1276" s="110"/>
      <c r="C1276" s="110"/>
      <c r="D1276" s="110"/>
      <c r="E1276" s="110"/>
      <c r="F1276" s="110"/>
      <c r="G1276" s="110"/>
      <c r="H1276" s="110"/>
      <c r="I1276" s="133"/>
    </row>
    <row r="1277" spans="2:9" s="111" customFormat="1">
      <c r="B1277" s="110"/>
      <c r="C1277" s="110"/>
      <c r="D1277" s="110"/>
      <c r="E1277" s="110"/>
      <c r="F1277" s="110"/>
      <c r="G1277" s="110"/>
      <c r="H1277" s="110"/>
      <c r="I1277" s="133"/>
    </row>
    <row r="1278" spans="2:9" s="111" customFormat="1">
      <c r="B1278" s="110"/>
      <c r="C1278" s="110"/>
      <c r="D1278" s="110"/>
      <c r="E1278" s="110"/>
      <c r="F1278" s="110"/>
      <c r="G1278" s="110"/>
      <c r="H1278" s="110"/>
      <c r="I1278" s="133"/>
    </row>
    <row r="1279" spans="2:9" s="111" customFormat="1">
      <c r="B1279" s="110"/>
      <c r="C1279" s="110"/>
      <c r="D1279" s="110"/>
      <c r="E1279" s="110"/>
      <c r="F1279" s="110"/>
      <c r="G1279" s="110"/>
      <c r="H1279" s="110"/>
      <c r="I1279" s="133"/>
    </row>
    <row r="1280" spans="2:9" s="111" customFormat="1">
      <c r="B1280" s="110"/>
      <c r="C1280" s="110"/>
      <c r="D1280" s="110"/>
      <c r="E1280" s="110"/>
      <c r="F1280" s="110"/>
      <c r="G1280" s="110"/>
      <c r="H1280" s="110"/>
      <c r="I1280" s="133"/>
    </row>
    <row r="1281" spans="2:9" s="111" customFormat="1">
      <c r="B1281" s="110"/>
      <c r="C1281" s="110"/>
      <c r="D1281" s="110"/>
      <c r="E1281" s="110"/>
      <c r="F1281" s="110"/>
      <c r="G1281" s="110"/>
      <c r="H1281" s="110"/>
      <c r="I1281" s="133"/>
    </row>
    <row r="1282" spans="2:9">
      <c r="B1282" s="60"/>
      <c r="C1282" s="60"/>
      <c r="D1282" s="60"/>
      <c r="E1282" s="60"/>
      <c r="F1282" s="60"/>
      <c r="G1282" s="60"/>
      <c r="H1282" s="96"/>
    </row>
    <row r="1283" spans="2:9">
      <c r="B1283" s="9"/>
      <c r="C1283" s="9"/>
      <c r="D1283" s="6"/>
      <c r="E1283" s="6"/>
      <c r="F1283" s="6"/>
      <c r="G1283" s="6"/>
      <c r="H1283" s="6"/>
      <c r="I1283" s="6"/>
    </row>
    <row r="1284" spans="2:9">
      <c r="B1284" s="9"/>
      <c r="C1284" s="9"/>
      <c r="D1284" s="6"/>
      <c r="E1284" s="6"/>
      <c r="F1284" s="6"/>
      <c r="G1284" s="6"/>
      <c r="H1284" s="6"/>
      <c r="I1284" s="6"/>
    </row>
    <row r="1285" spans="2:9">
      <c r="B1285" s="9"/>
      <c r="C1285" s="9"/>
      <c r="D1285" s="6"/>
      <c r="E1285" s="6"/>
      <c r="F1285" s="6"/>
      <c r="G1285" s="6"/>
      <c r="H1285" s="6"/>
      <c r="I1285" s="6"/>
    </row>
    <row r="1286" spans="2:9">
      <c r="B1286" s="9"/>
      <c r="C1286" s="9"/>
      <c r="D1286" s="6"/>
      <c r="E1286" s="6"/>
      <c r="F1286" s="6"/>
      <c r="G1286" s="6"/>
      <c r="H1286" s="6"/>
      <c r="I1286" s="6"/>
    </row>
    <row r="1287" spans="2:9">
      <c r="B1287" s="9"/>
      <c r="C1287" s="9"/>
      <c r="D1287" s="6"/>
      <c r="E1287" s="6"/>
      <c r="F1287" s="6"/>
      <c r="G1287" s="6"/>
      <c r="H1287" s="6"/>
      <c r="I1287" s="6"/>
    </row>
    <row r="1288" spans="2:9">
      <c r="B1288" s="9"/>
      <c r="C1288" s="9"/>
      <c r="D1288" s="6"/>
      <c r="E1288" s="6"/>
      <c r="F1288" s="6"/>
      <c r="G1288" s="6"/>
      <c r="H1288" s="6"/>
      <c r="I1288" s="6"/>
    </row>
    <row r="1289" spans="2:9">
      <c r="B1289" s="9"/>
      <c r="C1289" s="9"/>
      <c r="D1289" s="6"/>
      <c r="E1289" s="6"/>
      <c r="F1289" s="6"/>
      <c r="G1289" s="6"/>
      <c r="H1289" s="6"/>
      <c r="I1289" s="6"/>
    </row>
    <row r="1290" spans="2:9">
      <c r="B1290" s="9"/>
      <c r="C1290" s="9"/>
      <c r="D1290" s="6"/>
      <c r="E1290" s="6"/>
      <c r="F1290" s="6"/>
      <c r="G1290" s="6"/>
      <c r="H1290" s="6"/>
      <c r="I1290" s="6"/>
    </row>
    <row r="1291" spans="2:9">
      <c r="B1291" s="9"/>
      <c r="C1291" s="9"/>
      <c r="D1291" s="6"/>
      <c r="E1291" s="6"/>
      <c r="F1291" s="6"/>
      <c r="G1291" s="6"/>
      <c r="H1291" s="6"/>
      <c r="I1291" s="6"/>
    </row>
    <row r="1292" spans="2:9">
      <c r="B1292" s="9"/>
      <c r="C1292" s="9"/>
      <c r="D1292" s="6"/>
      <c r="E1292" s="6"/>
      <c r="F1292" s="6"/>
      <c r="G1292" s="6"/>
      <c r="H1292" s="6"/>
      <c r="I1292" s="6"/>
    </row>
    <row r="1293" spans="2:9">
      <c r="B1293" s="9"/>
      <c r="C1293" s="9"/>
      <c r="D1293" s="6"/>
      <c r="E1293" s="6"/>
      <c r="F1293" s="6"/>
      <c r="G1293" s="6"/>
      <c r="H1293" s="6"/>
      <c r="I1293" s="6"/>
    </row>
    <row r="1294" spans="2:9">
      <c r="B1294" s="9"/>
      <c r="C1294" s="9"/>
      <c r="D1294" s="6"/>
      <c r="E1294" s="6"/>
      <c r="F1294" s="6"/>
      <c r="G1294" s="6"/>
      <c r="H1294" s="6"/>
      <c r="I1294" s="6"/>
    </row>
    <row r="1295" spans="2:9">
      <c r="B1295" s="9"/>
      <c r="C1295" s="9"/>
      <c r="D1295" s="6"/>
      <c r="E1295" s="6"/>
      <c r="F1295" s="6"/>
      <c r="G1295" s="6"/>
      <c r="H1295" s="6"/>
      <c r="I1295" s="6"/>
    </row>
    <row r="1296" spans="2:9">
      <c r="B1296" s="9"/>
      <c r="C1296" s="9"/>
      <c r="D1296" s="6"/>
      <c r="E1296" s="6"/>
      <c r="F1296" s="6"/>
      <c r="G1296" s="6"/>
      <c r="H1296" s="6"/>
      <c r="I1296" s="6"/>
    </row>
    <row r="1297" spans="2:9">
      <c r="B1297" s="9"/>
      <c r="C1297" s="9"/>
      <c r="D1297" s="6"/>
      <c r="E1297" s="6"/>
      <c r="F1297" s="6"/>
      <c r="G1297" s="6"/>
      <c r="H1297" s="6"/>
      <c r="I1297" s="6"/>
    </row>
    <row r="1298" spans="2:9">
      <c r="B1298" s="9"/>
      <c r="C1298" s="9"/>
      <c r="D1298" s="6"/>
      <c r="E1298" s="6"/>
      <c r="F1298" s="6"/>
      <c r="G1298" s="6"/>
      <c r="H1298" s="6"/>
      <c r="I1298" s="6"/>
    </row>
    <row r="1299" spans="2:9">
      <c r="B1299" s="9"/>
      <c r="C1299" s="9"/>
      <c r="D1299" s="6"/>
      <c r="E1299" s="6"/>
      <c r="F1299" s="6"/>
      <c r="G1299" s="6"/>
      <c r="H1299" s="6"/>
      <c r="I1299" s="6"/>
    </row>
    <row r="1300" spans="2:9">
      <c r="B1300" s="9"/>
      <c r="C1300" s="9"/>
      <c r="D1300" s="6"/>
      <c r="E1300" s="6"/>
      <c r="F1300" s="6"/>
      <c r="G1300" s="6"/>
      <c r="H1300" s="6"/>
      <c r="I1300" s="6"/>
    </row>
    <row r="1301" spans="2:9">
      <c r="B1301" s="9"/>
      <c r="C1301" s="9"/>
      <c r="D1301" s="6"/>
      <c r="E1301" s="6"/>
      <c r="F1301" s="6"/>
      <c r="G1301" s="6"/>
      <c r="H1301" s="6"/>
      <c r="I1301" s="6"/>
    </row>
    <row r="1302" spans="2:9">
      <c r="B1302" s="9"/>
      <c r="C1302" s="9"/>
      <c r="D1302" s="6"/>
      <c r="E1302" s="6"/>
      <c r="F1302" s="6"/>
      <c r="G1302" s="6"/>
      <c r="H1302" s="6"/>
      <c r="I1302" s="6"/>
    </row>
    <row r="1303" spans="2:9">
      <c r="B1303" s="9"/>
      <c r="C1303" s="9"/>
      <c r="D1303" s="6"/>
      <c r="E1303" s="6"/>
      <c r="F1303" s="6"/>
      <c r="G1303" s="6"/>
      <c r="H1303" s="6"/>
      <c r="I1303" s="6"/>
    </row>
    <row r="1304" spans="2:9">
      <c r="B1304" s="9"/>
      <c r="C1304" s="9"/>
      <c r="D1304" s="6"/>
      <c r="E1304" s="6"/>
      <c r="F1304" s="6"/>
      <c r="G1304" s="6"/>
      <c r="H1304" s="6"/>
      <c r="I1304" s="6"/>
    </row>
    <row r="1305" spans="2:9">
      <c r="B1305" s="9"/>
      <c r="C1305" s="9"/>
      <c r="D1305" s="6"/>
      <c r="E1305" s="6"/>
      <c r="F1305" s="6"/>
      <c r="G1305" s="6"/>
      <c r="H1305" s="6"/>
      <c r="I1305" s="6"/>
    </row>
    <row r="1306" spans="2:9">
      <c r="B1306" s="9"/>
      <c r="C1306" s="9"/>
      <c r="D1306" s="6"/>
      <c r="E1306" s="6"/>
      <c r="F1306" s="6"/>
      <c r="G1306" s="6"/>
      <c r="H1306" s="6"/>
      <c r="I1306" s="6"/>
    </row>
    <row r="1307" spans="2:9">
      <c r="B1307" s="9"/>
      <c r="C1307" s="9"/>
      <c r="D1307" s="6"/>
      <c r="E1307" s="6"/>
      <c r="F1307" s="6"/>
      <c r="G1307" s="6"/>
      <c r="H1307" s="6"/>
      <c r="I1307" s="6"/>
    </row>
    <row r="1308" spans="2:9">
      <c r="B1308" s="9"/>
      <c r="C1308" s="9"/>
      <c r="D1308" s="6"/>
      <c r="E1308" s="6"/>
      <c r="F1308" s="6"/>
      <c r="G1308" s="6"/>
      <c r="H1308" s="6"/>
      <c r="I1308" s="6"/>
    </row>
    <row r="1309" spans="2:9">
      <c r="B1309" s="9"/>
      <c r="C1309" s="9"/>
      <c r="D1309" s="6"/>
      <c r="E1309" s="6"/>
      <c r="F1309" s="6"/>
      <c r="G1309" s="6"/>
      <c r="H1309" s="6"/>
      <c r="I1309" s="6"/>
    </row>
    <row r="1310" spans="2:9">
      <c r="B1310" s="9"/>
      <c r="C1310" s="9"/>
      <c r="D1310" s="6"/>
      <c r="E1310" s="6"/>
      <c r="F1310" s="6"/>
      <c r="G1310" s="6"/>
      <c r="H1310" s="6"/>
      <c r="I1310" s="6"/>
    </row>
    <row r="1311" spans="2:9">
      <c r="B1311" s="9"/>
      <c r="C1311" s="9"/>
      <c r="D1311" s="6"/>
      <c r="E1311" s="6"/>
      <c r="F1311" s="6"/>
      <c r="G1311" s="6"/>
      <c r="H1311" s="6"/>
      <c r="I1311" s="6"/>
    </row>
    <row r="1312" spans="2:9">
      <c r="B1312" s="9"/>
      <c r="C1312" s="9"/>
      <c r="D1312" s="6"/>
      <c r="E1312" s="6"/>
      <c r="F1312" s="6"/>
      <c r="G1312" s="6"/>
      <c r="H1312" s="6"/>
      <c r="I1312" s="6"/>
    </row>
    <row r="1313" spans="2:9">
      <c r="B1313" s="9"/>
      <c r="C1313" s="9"/>
      <c r="D1313" s="6"/>
      <c r="E1313" s="6"/>
      <c r="F1313" s="6"/>
      <c r="G1313" s="6"/>
      <c r="H1313" s="6"/>
      <c r="I1313" s="6"/>
    </row>
    <row r="1314" spans="2:9">
      <c r="B1314" s="9"/>
      <c r="C1314" s="9"/>
      <c r="D1314" s="6"/>
      <c r="E1314" s="6"/>
      <c r="F1314" s="6"/>
      <c r="G1314" s="6"/>
      <c r="H1314" s="6"/>
      <c r="I1314" s="6"/>
    </row>
    <row r="1315" spans="2:9">
      <c r="B1315" s="9"/>
      <c r="C1315" s="9"/>
      <c r="D1315" s="6"/>
      <c r="E1315" s="6"/>
      <c r="F1315" s="6"/>
      <c r="G1315" s="6"/>
      <c r="H1315" s="6"/>
      <c r="I1315" s="6"/>
    </row>
    <row r="1316" spans="2:9">
      <c r="B1316" s="9"/>
      <c r="C1316" s="9"/>
      <c r="D1316" s="6"/>
      <c r="E1316" s="6"/>
      <c r="F1316" s="6"/>
      <c r="G1316" s="6"/>
      <c r="H1316" s="6"/>
      <c r="I1316" s="6"/>
    </row>
    <row r="1317" spans="2:9">
      <c r="B1317" s="9"/>
      <c r="C1317" s="9"/>
      <c r="D1317" s="6"/>
      <c r="E1317" s="6"/>
      <c r="F1317" s="6"/>
      <c r="G1317" s="6"/>
      <c r="H1317" s="6"/>
      <c r="I1317" s="6"/>
    </row>
    <row r="1318" spans="2:9">
      <c r="B1318" s="9"/>
      <c r="C1318" s="9"/>
      <c r="D1318" s="6"/>
      <c r="E1318" s="6"/>
      <c r="F1318" s="6"/>
      <c r="G1318" s="6"/>
      <c r="H1318" s="6"/>
      <c r="I1318" s="6"/>
    </row>
    <row r="1319" spans="2:9">
      <c r="B1319" s="9"/>
      <c r="C1319" s="9"/>
      <c r="D1319" s="6"/>
      <c r="E1319" s="6"/>
      <c r="F1319" s="6"/>
      <c r="G1319" s="6"/>
      <c r="H1319" s="6"/>
      <c r="I1319" s="6"/>
    </row>
    <row r="1320" spans="2:9">
      <c r="B1320" s="9"/>
      <c r="C1320" s="9"/>
      <c r="D1320" s="6"/>
      <c r="E1320" s="6"/>
      <c r="F1320" s="6"/>
      <c r="G1320" s="6"/>
      <c r="H1320" s="6"/>
      <c r="I1320" s="6"/>
    </row>
    <row r="1321" spans="2:9">
      <c r="B1321" s="9"/>
      <c r="C1321" s="9"/>
      <c r="D1321" s="6"/>
      <c r="E1321" s="6"/>
      <c r="F1321" s="6"/>
      <c r="G1321" s="6"/>
      <c r="H1321" s="6"/>
      <c r="I1321" s="6"/>
    </row>
    <row r="1322" spans="2:9">
      <c r="B1322" s="9"/>
      <c r="C1322" s="9"/>
      <c r="D1322" s="6"/>
      <c r="E1322" s="6"/>
      <c r="F1322" s="6"/>
      <c r="G1322" s="6"/>
      <c r="H1322" s="6"/>
      <c r="I1322" s="6"/>
    </row>
    <row r="1323" spans="2:9">
      <c r="B1323" s="9"/>
      <c r="C1323" s="9"/>
      <c r="D1323" s="6"/>
      <c r="E1323" s="6"/>
      <c r="F1323" s="6"/>
      <c r="G1323" s="6"/>
      <c r="H1323" s="6"/>
      <c r="I1323" s="6"/>
    </row>
    <row r="1324" spans="2:9">
      <c r="B1324" s="9"/>
      <c r="C1324" s="9"/>
      <c r="D1324" s="6"/>
      <c r="E1324" s="6"/>
      <c r="F1324" s="6"/>
      <c r="G1324" s="6"/>
      <c r="H1324" s="6"/>
      <c r="I1324" s="6"/>
    </row>
    <row r="1325" spans="2:9">
      <c r="B1325" s="9"/>
      <c r="C1325" s="9"/>
      <c r="D1325" s="6"/>
      <c r="E1325" s="6"/>
      <c r="F1325" s="6"/>
      <c r="G1325" s="6"/>
      <c r="H1325" s="6"/>
      <c r="I1325" s="6"/>
    </row>
    <row r="1326" spans="2:9">
      <c r="B1326" s="9"/>
      <c r="C1326" s="9"/>
      <c r="D1326" s="6"/>
      <c r="E1326" s="6"/>
      <c r="F1326" s="6"/>
      <c r="G1326" s="6"/>
      <c r="H1326" s="6"/>
      <c r="I1326" s="6"/>
    </row>
    <row r="1327" spans="2:9">
      <c r="B1327" s="9"/>
      <c r="C1327" s="9"/>
      <c r="D1327" s="6"/>
      <c r="E1327" s="6"/>
      <c r="F1327" s="6"/>
      <c r="G1327" s="6"/>
      <c r="H1327" s="6"/>
      <c r="I1327" s="6"/>
    </row>
    <row r="1328" spans="2:9">
      <c r="B1328" s="9"/>
      <c r="C1328" s="9"/>
      <c r="D1328" s="6"/>
      <c r="E1328" s="6"/>
      <c r="F1328" s="6"/>
      <c r="G1328" s="6"/>
      <c r="H1328" s="6"/>
      <c r="I1328" s="6"/>
    </row>
    <row r="1329" spans="2:9">
      <c r="B1329" s="9"/>
      <c r="C1329" s="9"/>
      <c r="D1329" s="6"/>
      <c r="E1329" s="6"/>
      <c r="F1329" s="6"/>
      <c r="G1329" s="6"/>
      <c r="H1329" s="6"/>
      <c r="I1329" s="6"/>
    </row>
    <row r="1330" spans="2:9">
      <c r="B1330" s="9"/>
      <c r="C1330" s="9"/>
      <c r="D1330" s="6"/>
      <c r="E1330" s="6"/>
      <c r="F1330" s="6"/>
      <c r="G1330" s="6"/>
      <c r="H1330" s="6"/>
      <c r="I1330" s="6"/>
    </row>
    <row r="1331" spans="2:9">
      <c r="B1331" s="9"/>
      <c r="C1331" s="9"/>
      <c r="D1331" s="6"/>
      <c r="E1331" s="6"/>
      <c r="F1331" s="6"/>
      <c r="G1331" s="6"/>
      <c r="H1331" s="6"/>
      <c r="I1331" s="6"/>
    </row>
    <row r="1332" spans="2:9">
      <c r="B1332" s="9"/>
      <c r="C1332" s="9"/>
      <c r="D1332" s="6"/>
      <c r="E1332" s="6"/>
      <c r="F1332" s="6"/>
      <c r="G1332" s="6"/>
      <c r="H1332" s="6"/>
      <c r="I1332" s="6"/>
    </row>
    <row r="1333" spans="2:9">
      <c r="B1333" s="9"/>
      <c r="C1333" s="9"/>
      <c r="D1333" s="6"/>
      <c r="E1333" s="6"/>
      <c r="F1333" s="6"/>
      <c r="G1333" s="6"/>
      <c r="H1333" s="6"/>
      <c r="I1333" s="6"/>
    </row>
    <row r="1334" spans="2:9">
      <c r="B1334" s="9"/>
      <c r="C1334" s="9"/>
      <c r="D1334" s="6"/>
      <c r="E1334" s="6"/>
      <c r="F1334" s="6"/>
      <c r="G1334" s="6"/>
      <c r="H1334" s="6"/>
      <c r="I1334" s="6"/>
    </row>
    <row r="1335" spans="2:9">
      <c r="B1335" s="9"/>
      <c r="C1335" s="9"/>
      <c r="D1335" s="6"/>
      <c r="E1335" s="6"/>
      <c r="F1335" s="6"/>
      <c r="G1335" s="6"/>
      <c r="H1335" s="6"/>
      <c r="I1335" s="6"/>
    </row>
    <row r="1336" spans="2:9">
      <c r="B1336" s="9"/>
      <c r="C1336" s="9"/>
      <c r="D1336" s="6"/>
      <c r="E1336" s="6"/>
      <c r="F1336" s="6"/>
      <c r="G1336" s="6"/>
      <c r="H1336" s="6"/>
      <c r="I1336" s="6"/>
    </row>
    <row r="1337" spans="2:9">
      <c r="B1337" s="9"/>
      <c r="C1337" s="9"/>
      <c r="D1337" s="6"/>
      <c r="E1337" s="6"/>
      <c r="F1337" s="6"/>
      <c r="G1337" s="6"/>
      <c r="H1337" s="6"/>
      <c r="I1337" s="6"/>
    </row>
    <row r="1338" spans="2:9">
      <c r="B1338" s="9"/>
      <c r="C1338" s="9"/>
      <c r="D1338" s="6"/>
      <c r="E1338" s="6"/>
      <c r="F1338" s="6"/>
      <c r="G1338" s="6"/>
      <c r="H1338" s="6"/>
      <c r="I1338" s="6"/>
    </row>
    <row r="1339" spans="2:9">
      <c r="B1339" s="9"/>
      <c r="C1339" s="9"/>
      <c r="D1339" s="6"/>
      <c r="E1339" s="6"/>
      <c r="F1339" s="6"/>
      <c r="G1339" s="6"/>
      <c r="H1339" s="6"/>
      <c r="I1339" s="6"/>
    </row>
    <row r="1340" spans="2:9">
      <c r="B1340" s="9"/>
      <c r="C1340" s="9"/>
      <c r="D1340" s="6"/>
      <c r="E1340" s="6"/>
      <c r="F1340" s="6"/>
      <c r="G1340" s="6"/>
      <c r="H1340" s="6"/>
      <c r="I1340" s="6"/>
    </row>
    <row r="1341" spans="2:9">
      <c r="B1341" s="9"/>
      <c r="C1341" s="9"/>
      <c r="D1341" s="6"/>
      <c r="E1341" s="6"/>
      <c r="F1341" s="6"/>
      <c r="G1341" s="6"/>
      <c r="H1341" s="6"/>
      <c r="I1341" s="6"/>
    </row>
    <row r="1342" spans="2:9">
      <c r="B1342" s="9"/>
      <c r="C1342" s="9"/>
      <c r="D1342" s="6"/>
      <c r="E1342" s="6"/>
      <c r="F1342" s="6"/>
      <c r="G1342" s="6"/>
      <c r="H1342" s="6"/>
      <c r="I1342" s="6"/>
    </row>
    <row r="1343" spans="2:9">
      <c r="B1343" s="9"/>
      <c r="C1343" s="9"/>
      <c r="D1343" s="6"/>
      <c r="E1343" s="6"/>
      <c r="F1343" s="6"/>
      <c r="G1343" s="6"/>
      <c r="H1343" s="6"/>
      <c r="I1343" s="6"/>
    </row>
    <row r="1344" spans="2:9">
      <c r="B1344" s="9"/>
      <c r="C1344" s="9"/>
      <c r="D1344" s="6"/>
      <c r="E1344" s="6"/>
      <c r="F1344" s="6"/>
      <c r="G1344" s="6"/>
      <c r="H1344" s="6"/>
      <c r="I1344" s="6"/>
    </row>
    <row r="1345" spans="2:9">
      <c r="B1345" s="9"/>
      <c r="C1345" s="9"/>
      <c r="D1345" s="6"/>
      <c r="E1345" s="6"/>
      <c r="F1345" s="6"/>
      <c r="G1345" s="6"/>
      <c r="H1345" s="6"/>
      <c r="I1345" s="6"/>
    </row>
    <row r="1346" spans="2:9">
      <c r="B1346" s="9"/>
      <c r="C1346" s="9"/>
      <c r="D1346" s="6"/>
      <c r="E1346" s="6"/>
      <c r="F1346" s="6"/>
      <c r="G1346" s="6"/>
      <c r="H1346" s="6"/>
      <c r="I1346" s="6"/>
    </row>
    <row r="1347" spans="2:9">
      <c r="B1347" s="9"/>
      <c r="C1347" s="9"/>
      <c r="D1347" s="6"/>
      <c r="E1347" s="6"/>
      <c r="F1347" s="6"/>
      <c r="G1347" s="6"/>
      <c r="H1347" s="6"/>
      <c r="I1347" s="6"/>
    </row>
    <row r="1348" spans="2:9">
      <c r="B1348" s="9"/>
      <c r="C1348" s="9"/>
      <c r="D1348" s="6"/>
      <c r="E1348" s="6"/>
      <c r="F1348" s="6"/>
      <c r="G1348" s="6"/>
      <c r="H1348" s="6"/>
      <c r="I1348" s="6"/>
    </row>
    <row r="1349" spans="2:9">
      <c r="B1349" s="9"/>
      <c r="C1349" s="9"/>
      <c r="D1349" s="6"/>
      <c r="E1349" s="6"/>
      <c r="F1349" s="6"/>
      <c r="G1349" s="6"/>
      <c r="H1349" s="6"/>
      <c r="I1349" s="6"/>
    </row>
    <row r="1350" spans="2:9">
      <c r="B1350" s="9"/>
      <c r="C1350" s="9"/>
      <c r="D1350" s="6"/>
      <c r="E1350" s="6"/>
      <c r="F1350" s="6"/>
      <c r="G1350" s="6"/>
      <c r="H1350" s="6"/>
      <c r="I1350" s="6"/>
    </row>
    <row r="1351" spans="2:9">
      <c r="B1351" s="9"/>
      <c r="C1351" s="9"/>
      <c r="D1351" s="6"/>
      <c r="E1351" s="6"/>
      <c r="F1351" s="6"/>
      <c r="G1351" s="6"/>
      <c r="H1351" s="6"/>
      <c r="I1351" s="6"/>
    </row>
    <row r="1352" spans="2:9">
      <c r="B1352" s="9"/>
      <c r="C1352" s="9"/>
      <c r="D1352" s="6"/>
      <c r="E1352" s="6"/>
      <c r="F1352" s="6"/>
      <c r="G1352" s="6"/>
      <c r="H1352" s="6"/>
      <c r="I1352" s="6"/>
    </row>
    <row r="1353" spans="2:9">
      <c r="B1353" s="9"/>
      <c r="C1353" s="9"/>
      <c r="D1353" s="6"/>
      <c r="E1353" s="6"/>
      <c r="F1353" s="6"/>
      <c r="G1353" s="6"/>
      <c r="H1353" s="6"/>
      <c r="I1353" s="6"/>
    </row>
    <row r="1354" spans="2:9">
      <c r="B1354" s="9"/>
      <c r="C1354" s="9"/>
      <c r="D1354" s="6"/>
      <c r="E1354" s="6"/>
      <c r="F1354" s="6"/>
      <c r="G1354" s="6"/>
      <c r="H1354" s="6"/>
      <c r="I1354" s="6"/>
    </row>
    <row r="1355" spans="2:9">
      <c r="B1355" s="9"/>
      <c r="C1355" s="9"/>
      <c r="D1355" s="6"/>
      <c r="E1355" s="6"/>
      <c r="F1355" s="6"/>
      <c r="G1355" s="6"/>
      <c r="H1355" s="6"/>
      <c r="I1355" s="6"/>
    </row>
    <row r="1356" spans="2:9">
      <c r="B1356" s="9"/>
      <c r="C1356" s="9"/>
      <c r="D1356" s="6"/>
      <c r="E1356" s="6"/>
      <c r="F1356" s="6"/>
      <c r="G1356" s="6"/>
      <c r="H1356" s="6"/>
      <c r="I1356" s="6"/>
    </row>
    <row r="1357" spans="2:9">
      <c r="B1357" s="9"/>
      <c r="C1357" s="9"/>
      <c r="D1357" s="6"/>
      <c r="E1357" s="6"/>
      <c r="F1357" s="6"/>
      <c r="G1357" s="6"/>
      <c r="H1357" s="6"/>
      <c r="I1357" s="6"/>
    </row>
    <row r="1358" spans="2:9">
      <c r="B1358" s="9"/>
      <c r="C1358" s="9"/>
      <c r="D1358" s="6"/>
      <c r="E1358" s="6"/>
      <c r="F1358" s="6"/>
      <c r="G1358" s="6"/>
      <c r="H1358" s="6"/>
      <c r="I1358" s="6"/>
    </row>
    <row r="1359" spans="2:9">
      <c r="B1359" s="9"/>
      <c r="C1359" s="9"/>
      <c r="D1359" s="6"/>
      <c r="E1359" s="6"/>
      <c r="F1359" s="6"/>
      <c r="G1359" s="6"/>
      <c r="H1359" s="6"/>
      <c r="I1359" s="6"/>
    </row>
    <row r="1360" spans="2:9">
      <c r="B1360" s="9"/>
      <c r="C1360" s="9"/>
      <c r="D1360" s="6"/>
      <c r="E1360" s="6"/>
      <c r="F1360" s="6"/>
      <c r="G1360" s="6"/>
      <c r="H1360" s="6"/>
      <c r="I1360" s="6"/>
    </row>
    <row r="1361" spans="2:9">
      <c r="B1361" s="9"/>
      <c r="C1361" s="9"/>
      <c r="D1361" s="6"/>
      <c r="E1361" s="6"/>
      <c r="F1361" s="6"/>
      <c r="G1361" s="6"/>
      <c r="H1361" s="6"/>
      <c r="I1361" s="6"/>
    </row>
    <row r="1362" spans="2:9">
      <c r="B1362" s="9"/>
      <c r="C1362" s="9"/>
      <c r="D1362" s="6"/>
      <c r="E1362" s="6"/>
      <c r="F1362" s="6"/>
      <c r="G1362" s="6"/>
      <c r="H1362" s="6"/>
      <c r="I1362" s="6"/>
    </row>
    <row r="1363" spans="2:9">
      <c r="B1363" s="9"/>
      <c r="C1363" s="9"/>
      <c r="D1363" s="6"/>
      <c r="E1363" s="6"/>
      <c r="F1363" s="6"/>
      <c r="G1363" s="6"/>
      <c r="H1363" s="6"/>
      <c r="I1363" s="6"/>
    </row>
    <row r="1364" spans="2:9">
      <c r="B1364" s="9"/>
      <c r="C1364" s="9"/>
      <c r="D1364" s="6"/>
      <c r="E1364" s="6"/>
      <c r="F1364" s="6"/>
      <c r="G1364" s="6"/>
      <c r="H1364" s="6"/>
      <c r="I1364" s="6"/>
    </row>
    <row r="1365" spans="2:9">
      <c r="B1365" s="9"/>
      <c r="C1365" s="9"/>
      <c r="D1365" s="6"/>
      <c r="E1365" s="6"/>
      <c r="F1365" s="6"/>
      <c r="G1365" s="6"/>
      <c r="H1365" s="6"/>
      <c r="I1365" s="6"/>
    </row>
    <row r="1366" spans="2:9">
      <c r="B1366" s="9"/>
      <c r="C1366" s="9"/>
      <c r="D1366" s="6"/>
      <c r="E1366" s="6"/>
      <c r="F1366" s="6"/>
      <c r="G1366" s="6"/>
      <c r="H1366" s="6"/>
      <c r="I1366" s="6"/>
    </row>
    <row r="1367" spans="2:9">
      <c r="B1367" s="9"/>
      <c r="C1367" s="9"/>
      <c r="D1367" s="6"/>
      <c r="E1367" s="6"/>
      <c r="F1367" s="6"/>
      <c r="G1367" s="6"/>
      <c r="H1367" s="6"/>
      <c r="I1367" s="6"/>
    </row>
    <row r="1368" spans="2:9">
      <c r="B1368" s="9"/>
      <c r="C1368" s="9"/>
      <c r="D1368" s="6"/>
      <c r="E1368" s="6"/>
      <c r="F1368" s="6"/>
      <c r="G1368" s="6"/>
      <c r="H1368" s="6"/>
      <c r="I1368" s="6"/>
    </row>
    <row r="1369" spans="2:9">
      <c r="B1369" s="9"/>
      <c r="C1369" s="9"/>
      <c r="D1369" s="6"/>
      <c r="E1369" s="6"/>
      <c r="F1369" s="6"/>
      <c r="G1369" s="6"/>
      <c r="H1369" s="6"/>
      <c r="I1369" s="6"/>
    </row>
    <row r="1370" spans="2:9">
      <c r="B1370" s="9"/>
      <c r="C1370" s="9"/>
      <c r="D1370" s="6"/>
      <c r="E1370" s="6"/>
      <c r="F1370" s="6"/>
      <c r="G1370" s="6"/>
      <c r="H1370" s="6"/>
      <c r="I1370" s="6"/>
    </row>
    <row r="1371" spans="2:9">
      <c r="B1371" s="9"/>
      <c r="C1371" s="9"/>
      <c r="D1371" s="6"/>
      <c r="E1371" s="6"/>
      <c r="F1371" s="6"/>
      <c r="G1371" s="6"/>
      <c r="H1371" s="6"/>
      <c r="I1371" s="6"/>
    </row>
    <row r="1372" spans="2:9">
      <c r="B1372" s="9"/>
      <c r="C1372" s="9"/>
      <c r="D1372" s="6"/>
      <c r="E1372" s="6"/>
      <c r="F1372" s="6"/>
      <c r="G1372" s="6"/>
      <c r="H1372" s="6"/>
      <c r="I1372" s="6"/>
    </row>
    <row r="1373" spans="2:9">
      <c r="B1373" s="9"/>
      <c r="C1373" s="9"/>
      <c r="D1373" s="6"/>
      <c r="E1373" s="6"/>
      <c r="F1373" s="6"/>
      <c r="G1373" s="6"/>
      <c r="H1373" s="6"/>
      <c r="I1373" s="6"/>
    </row>
    <row r="1374" spans="2:9">
      <c r="B1374" s="9"/>
      <c r="C1374" s="9"/>
      <c r="D1374" s="6"/>
      <c r="E1374" s="6"/>
      <c r="F1374" s="6"/>
      <c r="G1374" s="6"/>
      <c r="H1374" s="6"/>
      <c r="I1374" s="6"/>
    </row>
    <row r="1375" spans="2:9">
      <c r="B1375" s="9"/>
      <c r="C1375" s="9"/>
      <c r="D1375" s="6"/>
      <c r="E1375" s="6"/>
      <c r="F1375" s="6"/>
      <c r="G1375" s="6"/>
      <c r="H1375" s="6"/>
      <c r="I1375" s="6"/>
    </row>
    <row r="1376" spans="2:9">
      <c r="B1376" s="9"/>
      <c r="C1376" s="9"/>
      <c r="D1376" s="6"/>
      <c r="E1376" s="6"/>
      <c r="F1376" s="6"/>
      <c r="G1376" s="6"/>
      <c r="H1376" s="6"/>
      <c r="I1376" s="6"/>
    </row>
    <row r="1377" spans="2:9">
      <c r="B1377" s="9"/>
      <c r="C1377" s="9"/>
      <c r="D1377" s="6"/>
      <c r="E1377" s="6"/>
      <c r="F1377" s="6"/>
      <c r="G1377" s="6"/>
      <c r="H1377" s="6"/>
      <c r="I1377" s="6"/>
    </row>
    <row r="1378" spans="2:9">
      <c r="B1378" s="9"/>
      <c r="C1378" s="9"/>
      <c r="D1378" s="6"/>
      <c r="E1378" s="6"/>
      <c r="F1378" s="6"/>
      <c r="G1378" s="6"/>
      <c r="H1378" s="6"/>
      <c r="I1378" s="6"/>
    </row>
    <row r="1379" spans="2:9">
      <c r="B1379" s="9"/>
      <c r="C1379" s="9"/>
      <c r="D1379" s="6"/>
      <c r="E1379" s="6"/>
      <c r="F1379" s="6"/>
      <c r="G1379" s="6"/>
      <c r="H1379" s="6"/>
      <c r="I1379" s="6"/>
    </row>
    <row r="1380" spans="2:9">
      <c r="B1380" s="9"/>
      <c r="C1380" s="9"/>
      <c r="D1380" s="6"/>
      <c r="E1380" s="6"/>
      <c r="F1380" s="6"/>
      <c r="G1380" s="6"/>
      <c r="H1380" s="6"/>
      <c r="I1380" s="6"/>
    </row>
    <row r="1381" spans="2:9">
      <c r="B1381" s="9"/>
      <c r="C1381" s="9"/>
      <c r="D1381" s="6"/>
      <c r="E1381" s="6"/>
      <c r="F1381" s="6"/>
      <c r="G1381" s="6"/>
      <c r="H1381" s="6"/>
      <c r="I1381" s="6"/>
    </row>
    <row r="1382" spans="2:9">
      <c r="B1382" s="9"/>
      <c r="C1382" s="9"/>
      <c r="D1382" s="6"/>
      <c r="E1382" s="6"/>
      <c r="F1382" s="6"/>
      <c r="G1382" s="6"/>
      <c r="H1382" s="6"/>
      <c r="I1382" s="6"/>
    </row>
    <row r="1383" spans="2:9">
      <c r="B1383" s="9"/>
      <c r="C1383" s="9"/>
      <c r="D1383" s="6"/>
      <c r="E1383" s="6"/>
      <c r="F1383" s="6"/>
      <c r="G1383" s="6"/>
      <c r="H1383" s="6"/>
      <c r="I1383" s="6"/>
    </row>
    <row r="1384" spans="2:9">
      <c r="B1384" s="9"/>
      <c r="C1384" s="9"/>
      <c r="D1384" s="6"/>
      <c r="E1384" s="6"/>
      <c r="F1384" s="6"/>
      <c r="G1384" s="6"/>
      <c r="H1384" s="6"/>
      <c r="I1384" s="6"/>
    </row>
    <row r="1385" spans="2:9">
      <c r="B1385" s="9"/>
      <c r="C1385" s="9"/>
      <c r="D1385" s="6"/>
      <c r="E1385" s="6"/>
      <c r="F1385" s="6"/>
      <c r="G1385" s="6"/>
      <c r="H1385" s="6"/>
      <c r="I1385" s="6"/>
    </row>
    <row r="1386" spans="2:9">
      <c r="B1386" s="9"/>
      <c r="C1386" s="9"/>
      <c r="D1386" s="6"/>
      <c r="E1386" s="6"/>
      <c r="F1386" s="6"/>
      <c r="G1386" s="6"/>
      <c r="H1386" s="6"/>
      <c r="I1386" s="6"/>
    </row>
    <row r="1387" spans="2:9">
      <c r="B1387" s="9"/>
      <c r="C1387" s="9"/>
      <c r="D1387" s="6"/>
      <c r="E1387" s="6"/>
      <c r="F1387" s="6"/>
      <c r="G1387" s="6"/>
      <c r="H1387" s="6"/>
      <c r="I1387" s="6"/>
    </row>
    <row r="1388" spans="2:9">
      <c r="B1388" s="9"/>
      <c r="C1388" s="9"/>
      <c r="D1388" s="6"/>
      <c r="E1388" s="6"/>
      <c r="F1388" s="6"/>
      <c r="G1388" s="6"/>
      <c r="H1388" s="6"/>
      <c r="I1388" s="6"/>
    </row>
    <row r="1389" spans="2:9">
      <c r="B1389" s="9"/>
      <c r="C1389" s="9"/>
      <c r="D1389" s="6"/>
      <c r="E1389" s="6"/>
      <c r="F1389" s="6"/>
      <c r="G1389" s="6"/>
      <c r="H1389" s="6"/>
      <c r="I1389" s="6"/>
    </row>
    <row r="1390" spans="2:9">
      <c r="B1390" s="9"/>
      <c r="C1390" s="9"/>
      <c r="D1390" s="6"/>
      <c r="E1390" s="6"/>
      <c r="F1390" s="6"/>
      <c r="G1390" s="6"/>
      <c r="H1390" s="6"/>
      <c r="I1390" s="6"/>
    </row>
    <row r="1391" spans="2:9">
      <c r="B1391" s="9"/>
      <c r="C1391" s="9"/>
      <c r="D1391" s="6"/>
      <c r="E1391" s="6"/>
      <c r="F1391" s="6"/>
      <c r="G1391" s="6"/>
      <c r="H1391" s="6"/>
      <c r="I1391" s="6"/>
    </row>
    <row r="1392" spans="2:9">
      <c r="B1392" s="9"/>
      <c r="C1392" s="9"/>
      <c r="D1392" s="6"/>
      <c r="E1392" s="6"/>
      <c r="F1392" s="6"/>
      <c r="G1392" s="6"/>
      <c r="H1392" s="6"/>
      <c r="I1392" s="6"/>
    </row>
    <row r="1393" spans="2:9">
      <c r="B1393" s="9"/>
      <c r="C1393" s="9"/>
      <c r="D1393" s="6"/>
      <c r="E1393" s="6"/>
      <c r="F1393" s="6"/>
      <c r="G1393" s="6"/>
      <c r="H1393" s="6"/>
      <c r="I1393" s="6"/>
    </row>
    <row r="1394" spans="2:9">
      <c r="B1394" s="9"/>
      <c r="C1394" s="9"/>
      <c r="D1394" s="6"/>
      <c r="E1394" s="6"/>
      <c r="F1394" s="6"/>
      <c r="G1394" s="6"/>
      <c r="H1394" s="6"/>
      <c r="I1394" s="6"/>
    </row>
    <row r="1395" spans="2:9">
      <c r="B1395" s="9"/>
      <c r="C1395" s="9"/>
      <c r="D1395" s="6"/>
      <c r="E1395" s="6"/>
      <c r="F1395" s="6"/>
      <c r="G1395" s="6"/>
      <c r="H1395" s="6"/>
      <c r="I1395" s="6"/>
    </row>
    <row r="1396" spans="2:9">
      <c r="B1396" s="9"/>
      <c r="C1396" s="9"/>
      <c r="D1396" s="6"/>
      <c r="E1396" s="6"/>
      <c r="F1396" s="6"/>
      <c r="G1396" s="6"/>
      <c r="H1396" s="6"/>
      <c r="I1396" s="6"/>
    </row>
    <row r="1397" spans="2:9">
      <c r="B1397" s="9"/>
      <c r="C1397" s="9"/>
      <c r="D1397" s="6"/>
      <c r="E1397" s="6"/>
      <c r="F1397" s="6"/>
      <c r="G1397" s="6"/>
      <c r="H1397" s="6"/>
      <c r="I1397" s="6"/>
    </row>
    <row r="1398" spans="2:9">
      <c r="B1398" s="9"/>
      <c r="C1398" s="9"/>
      <c r="D1398" s="6"/>
      <c r="E1398" s="6"/>
      <c r="F1398" s="6"/>
      <c r="G1398" s="6"/>
      <c r="H1398" s="6"/>
      <c r="I1398" s="6"/>
    </row>
    <row r="1399" spans="2:9">
      <c r="B1399" s="9"/>
      <c r="C1399" s="9"/>
      <c r="D1399" s="6"/>
      <c r="E1399" s="6"/>
      <c r="F1399" s="6"/>
      <c r="G1399" s="6"/>
      <c r="H1399" s="6"/>
      <c r="I1399" s="6"/>
    </row>
    <row r="1400" spans="2:9">
      <c r="B1400" s="9"/>
      <c r="C1400" s="9"/>
      <c r="D1400" s="6"/>
      <c r="E1400" s="6"/>
      <c r="F1400" s="6"/>
      <c r="G1400" s="6"/>
      <c r="H1400" s="6"/>
      <c r="I1400" s="6"/>
    </row>
    <row r="1401" spans="2:9">
      <c r="B1401" s="9"/>
      <c r="C1401" s="9"/>
      <c r="D1401" s="6"/>
      <c r="E1401" s="6"/>
      <c r="F1401" s="6"/>
      <c r="G1401" s="6"/>
      <c r="H1401" s="6"/>
      <c r="I1401" s="6"/>
    </row>
    <row r="1402" spans="2:9">
      <c r="B1402" s="9"/>
      <c r="C1402" s="9"/>
      <c r="D1402" s="6"/>
      <c r="E1402" s="6"/>
      <c r="F1402" s="6"/>
      <c r="G1402" s="6"/>
      <c r="H1402" s="6"/>
      <c r="I1402" s="6"/>
    </row>
    <row r="1403" spans="2:9">
      <c r="B1403" s="9"/>
      <c r="C1403" s="9"/>
      <c r="D1403" s="6"/>
      <c r="E1403" s="6"/>
      <c r="F1403" s="6"/>
      <c r="G1403" s="6"/>
      <c r="H1403" s="6"/>
      <c r="I1403" s="6"/>
    </row>
    <row r="1404" spans="2:9">
      <c r="B1404" s="9"/>
      <c r="C1404" s="9"/>
      <c r="D1404" s="6"/>
      <c r="E1404" s="6"/>
      <c r="F1404" s="6"/>
      <c r="G1404" s="6"/>
      <c r="H1404" s="6"/>
      <c r="I1404" s="6"/>
    </row>
    <row r="1405" spans="2:9">
      <c r="B1405" s="9"/>
      <c r="C1405" s="9"/>
      <c r="D1405" s="6"/>
      <c r="E1405" s="6"/>
      <c r="F1405" s="6"/>
      <c r="G1405" s="6"/>
      <c r="H1405" s="6"/>
      <c r="I1405" s="6"/>
    </row>
    <row r="1406" spans="2:9">
      <c r="B1406" s="9"/>
      <c r="C1406" s="9"/>
      <c r="D1406" s="6"/>
      <c r="E1406" s="6"/>
      <c r="F1406" s="6"/>
      <c r="G1406" s="6"/>
      <c r="H1406" s="6"/>
      <c r="I1406" s="6"/>
    </row>
    <row r="1407" spans="2:9">
      <c r="B1407" s="9"/>
      <c r="C1407" s="9"/>
      <c r="D1407" s="6"/>
      <c r="E1407" s="6"/>
      <c r="F1407" s="6"/>
      <c r="G1407" s="6"/>
      <c r="H1407" s="6"/>
      <c r="I1407" s="6"/>
    </row>
    <row r="1408" spans="2:9">
      <c r="B1408" s="9"/>
      <c r="C1408" s="9"/>
      <c r="D1408" s="6"/>
      <c r="E1408" s="6"/>
      <c r="F1408" s="6"/>
      <c r="G1408" s="6"/>
      <c r="H1408" s="6"/>
      <c r="I1408" s="6"/>
    </row>
    <row r="1409" spans="2:9">
      <c r="B1409" s="9"/>
      <c r="C1409" s="9"/>
      <c r="D1409" s="6"/>
      <c r="E1409" s="6"/>
      <c r="F1409" s="6"/>
      <c r="G1409" s="6"/>
      <c r="H1409" s="6"/>
      <c r="I1409" s="6"/>
    </row>
    <row r="1410" spans="2:9">
      <c r="B1410" s="9"/>
      <c r="C1410" s="9"/>
      <c r="D1410" s="6"/>
      <c r="E1410" s="6"/>
      <c r="F1410" s="6"/>
      <c r="G1410" s="6"/>
      <c r="H1410" s="6"/>
      <c r="I1410" s="6"/>
    </row>
    <row r="1411" spans="2:9">
      <c r="B1411" s="9"/>
      <c r="C1411" s="9"/>
      <c r="D1411" s="6"/>
      <c r="E1411" s="6"/>
      <c r="F1411" s="6"/>
      <c r="G1411" s="6"/>
      <c r="H1411" s="6"/>
      <c r="I1411" s="6"/>
    </row>
    <row r="1412" spans="2:9">
      <c r="B1412" s="9"/>
      <c r="C1412" s="9"/>
      <c r="D1412" s="6"/>
      <c r="E1412" s="6"/>
      <c r="F1412" s="6"/>
      <c r="G1412" s="6"/>
      <c r="H1412" s="6"/>
      <c r="I1412" s="6"/>
    </row>
    <row r="1413" spans="2:9">
      <c r="B1413" s="9"/>
      <c r="C1413" s="9"/>
      <c r="D1413" s="6"/>
      <c r="E1413" s="6"/>
      <c r="F1413" s="6"/>
      <c r="G1413" s="6"/>
      <c r="H1413" s="6"/>
      <c r="I1413" s="6"/>
    </row>
    <row r="1414" spans="2:9">
      <c r="B1414" s="9"/>
      <c r="C1414" s="9"/>
      <c r="D1414" s="6"/>
      <c r="E1414" s="6"/>
      <c r="F1414" s="6"/>
      <c r="G1414" s="6"/>
      <c r="H1414" s="6"/>
      <c r="I1414" s="6"/>
    </row>
    <row r="1415" spans="2:9">
      <c r="B1415" s="9"/>
      <c r="C1415" s="9"/>
      <c r="D1415" s="6"/>
      <c r="E1415" s="6"/>
      <c r="F1415" s="6"/>
      <c r="G1415" s="6"/>
      <c r="H1415" s="6"/>
      <c r="I1415" s="6"/>
    </row>
    <row r="1416" spans="2:9">
      <c r="B1416" s="9"/>
      <c r="C1416" s="9"/>
      <c r="D1416" s="6"/>
      <c r="E1416" s="6"/>
      <c r="F1416" s="6"/>
      <c r="G1416" s="6"/>
      <c r="H1416" s="6"/>
      <c r="I1416" s="6"/>
    </row>
    <row r="1417" spans="2:9">
      <c r="B1417" s="9"/>
      <c r="C1417" s="9"/>
      <c r="D1417" s="6"/>
      <c r="E1417" s="6"/>
      <c r="F1417" s="6"/>
      <c r="G1417" s="6"/>
      <c r="H1417" s="6"/>
      <c r="I1417" s="6"/>
    </row>
    <row r="1418" spans="2:9">
      <c r="B1418" s="9"/>
      <c r="C1418" s="9"/>
      <c r="D1418" s="6"/>
      <c r="E1418" s="6"/>
      <c r="F1418" s="6"/>
      <c r="G1418" s="6"/>
      <c r="H1418" s="6"/>
      <c r="I1418" s="6"/>
    </row>
    <row r="1419" spans="2:9">
      <c r="B1419" s="9"/>
      <c r="C1419" s="9"/>
      <c r="D1419" s="6"/>
      <c r="E1419" s="6"/>
      <c r="F1419" s="6"/>
      <c r="G1419" s="6"/>
      <c r="H1419" s="6"/>
      <c r="I1419" s="6"/>
    </row>
    <row r="1420" spans="2:9">
      <c r="B1420" s="9"/>
      <c r="C1420" s="9"/>
      <c r="D1420" s="6"/>
      <c r="E1420" s="6"/>
      <c r="F1420" s="6"/>
      <c r="G1420" s="6"/>
      <c r="H1420" s="6"/>
      <c r="I1420" s="6"/>
    </row>
    <row r="1421" spans="2:9">
      <c r="B1421" s="9"/>
      <c r="C1421" s="9"/>
      <c r="D1421" s="6"/>
      <c r="E1421" s="6"/>
      <c r="F1421" s="6"/>
      <c r="G1421" s="6"/>
      <c r="H1421" s="6"/>
      <c r="I1421" s="6"/>
    </row>
    <row r="1422" spans="2:9">
      <c r="B1422" s="9"/>
      <c r="C1422" s="9"/>
      <c r="D1422" s="6"/>
      <c r="E1422" s="6"/>
      <c r="F1422" s="6"/>
      <c r="G1422" s="6"/>
      <c r="H1422" s="6"/>
      <c r="I1422" s="6"/>
    </row>
    <row r="1423" spans="2:9">
      <c r="B1423" s="9"/>
      <c r="C1423" s="9"/>
      <c r="D1423" s="6"/>
      <c r="E1423" s="6"/>
      <c r="F1423" s="6"/>
      <c r="G1423" s="6"/>
      <c r="H1423" s="6"/>
      <c r="I1423" s="6"/>
    </row>
    <row r="1424" spans="2:9">
      <c r="B1424" s="9"/>
      <c r="C1424" s="9"/>
      <c r="D1424" s="6"/>
      <c r="E1424" s="6"/>
      <c r="F1424" s="6"/>
      <c r="G1424" s="6"/>
      <c r="H1424" s="6"/>
      <c r="I1424" s="6"/>
    </row>
    <row r="1425" spans="2:9">
      <c r="B1425" s="9"/>
      <c r="C1425" s="9"/>
      <c r="D1425" s="6"/>
      <c r="E1425" s="6"/>
      <c r="F1425" s="6"/>
      <c r="G1425" s="6"/>
      <c r="H1425" s="6"/>
      <c r="I1425" s="6"/>
    </row>
    <row r="1426" spans="2:9">
      <c r="B1426" s="9"/>
      <c r="C1426" s="9"/>
      <c r="D1426" s="6"/>
      <c r="E1426" s="6"/>
      <c r="F1426" s="6"/>
      <c r="G1426" s="6"/>
      <c r="H1426" s="6"/>
      <c r="I1426" s="6"/>
    </row>
    <row r="1427" spans="2:9">
      <c r="B1427" s="9"/>
      <c r="C1427" s="9"/>
      <c r="D1427" s="6"/>
      <c r="E1427" s="6"/>
      <c r="F1427" s="6"/>
      <c r="G1427" s="6"/>
      <c r="H1427" s="6"/>
      <c r="I1427" s="6"/>
    </row>
    <row r="1428" spans="2:9">
      <c r="B1428" s="9"/>
      <c r="C1428" s="9"/>
      <c r="D1428" s="6"/>
      <c r="E1428" s="6"/>
      <c r="F1428" s="6"/>
      <c r="G1428" s="6"/>
      <c r="H1428" s="6"/>
      <c r="I1428" s="6"/>
    </row>
    <row r="1429" spans="2:9">
      <c r="B1429" s="9"/>
      <c r="C1429" s="9"/>
      <c r="D1429" s="6"/>
      <c r="E1429" s="6"/>
      <c r="F1429" s="6"/>
      <c r="G1429" s="6"/>
      <c r="H1429" s="6"/>
      <c r="I1429" s="6"/>
    </row>
    <row r="1430" spans="2:9">
      <c r="B1430" s="9"/>
      <c r="C1430" s="9"/>
      <c r="D1430" s="6"/>
      <c r="E1430" s="6"/>
      <c r="F1430" s="6"/>
      <c r="G1430" s="6"/>
      <c r="H1430" s="6"/>
      <c r="I1430" s="6"/>
    </row>
    <row r="1431" spans="2:9">
      <c r="B1431" s="9"/>
      <c r="C1431" s="9"/>
      <c r="D1431" s="6"/>
      <c r="E1431" s="6"/>
      <c r="F1431" s="6"/>
      <c r="G1431" s="6"/>
      <c r="H1431" s="6"/>
      <c r="I1431" s="6"/>
    </row>
    <row r="1432" spans="2:9">
      <c r="B1432" s="9"/>
      <c r="C1432" s="9"/>
      <c r="D1432" s="6"/>
      <c r="E1432" s="6"/>
      <c r="F1432" s="6"/>
      <c r="G1432" s="6"/>
      <c r="H1432" s="6"/>
      <c r="I1432" s="6"/>
    </row>
    <row r="1433" spans="2:9">
      <c r="B1433" s="9"/>
      <c r="C1433" s="9"/>
      <c r="D1433" s="6"/>
      <c r="E1433" s="6"/>
      <c r="F1433" s="6"/>
      <c r="G1433" s="6"/>
      <c r="H1433" s="6"/>
      <c r="I1433" s="6"/>
    </row>
    <row r="1434" spans="2:9">
      <c r="B1434" s="9"/>
      <c r="C1434" s="9"/>
      <c r="D1434" s="6"/>
      <c r="E1434" s="6"/>
      <c r="F1434" s="6"/>
      <c r="G1434" s="6"/>
      <c r="H1434" s="6"/>
      <c r="I1434" s="6"/>
    </row>
    <row r="1435" spans="2:9">
      <c r="B1435" s="9"/>
      <c r="C1435" s="9"/>
      <c r="D1435" s="6"/>
      <c r="E1435" s="6"/>
      <c r="F1435" s="6"/>
      <c r="G1435" s="6"/>
      <c r="H1435" s="6"/>
      <c r="I1435" s="6"/>
    </row>
    <row r="1436" spans="2:9">
      <c r="B1436" s="9"/>
      <c r="C1436" s="9"/>
      <c r="D1436" s="6"/>
      <c r="E1436" s="6"/>
      <c r="F1436" s="6"/>
      <c r="G1436" s="6"/>
      <c r="H1436" s="6"/>
      <c r="I1436" s="6"/>
    </row>
    <row r="1437" spans="2:9">
      <c r="B1437" s="9"/>
      <c r="C1437" s="9"/>
      <c r="D1437" s="6"/>
      <c r="E1437" s="6"/>
      <c r="F1437" s="6"/>
      <c r="G1437" s="6"/>
      <c r="H1437" s="6"/>
      <c r="I1437" s="6"/>
    </row>
    <row r="1438" spans="2:9">
      <c r="B1438" s="9"/>
      <c r="C1438" s="9"/>
      <c r="D1438" s="6"/>
      <c r="E1438" s="6"/>
      <c r="F1438" s="6"/>
      <c r="G1438" s="6"/>
      <c r="H1438" s="6"/>
      <c r="I1438" s="6"/>
    </row>
    <row r="1439" spans="2:9">
      <c r="B1439" s="9"/>
      <c r="C1439" s="9"/>
      <c r="D1439" s="6"/>
      <c r="E1439" s="6"/>
      <c r="F1439" s="6"/>
      <c r="G1439" s="6"/>
      <c r="H1439" s="6"/>
      <c r="I1439" s="6"/>
    </row>
    <row r="1440" spans="2:9">
      <c r="B1440" s="9"/>
      <c r="C1440" s="9"/>
      <c r="D1440" s="6"/>
      <c r="E1440" s="6"/>
      <c r="F1440" s="6"/>
      <c r="G1440" s="6"/>
      <c r="H1440" s="6"/>
      <c r="I1440" s="6"/>
    </row>
    <row r="1441" spans="2:9">
      <c r="B1441" s="9"/>
      <c r="C1441" s="9"/>
      <c r="D1441" s="6"/>
      <c r="E1441" s="6"/>
      <c r="F1441" s="6"/>
      <c r="G1441" s="6"/>
      <c r="H1441" s="6"/>
      <c r="I1441" s="6"/>
    </row>
    <row r="1442" spans="2:9">
      <c r="B1442" s="9"/>
      <c r="C1442" s="9"/>
      <c r="D1442" s="6"/>
      <c r="E1442" s="6"/>
      <c r="F1442" s="6"/>
      <c r="G1442" s="6"/>
      <c r="H1442" s="6"/>
      <c r="I1442" s="6"/>
    </row>
    <row r="1443" spans="2:9">
      <c r="B1443" s="9"/>
      <c r="C1443" s="9"/>
      <c r="D1443" s="6"/>
      <c r="E1443" s="6"/>
      <c r="F1443" s="6"/>
      <c r="G1443" s="6"/>
      <c r="H1443" s="6"/>
      <c r="I1443" s="6"/>
    </row>
    <row r="1444" spans="2:9">
      <c r="B1444" s="9"/>
      <c r="C1444" s="9"/>
      <c r="D1444" s="6"/>
      <c r="E1444" s="6"/>
      <c r="F1444" s="6"/>
      <c r="G1444" s="6"/>
      <c r="H1444" s="6"/>
      <c r="I1444" s="6"/>
    </row>
    <row r="1445" spans="2:9">
      <c r="B1445" s="9"/>
      <c r="C1445" s="9"/>
      <c r="D1445" s="6"/>
      <c r="E1445" s="6"/>
      <c r="F1445" s="6"/>
      <c r="G1445" s="6"/>
      <c r="H1445" s="6"/>
      <c r="I1445" s="6"/>
    </row>
    <row r="1446" spans="2:9">
      <c r="B1446" s="9"/>
      <c r="C1446" s="9"/>
      <c r="D1446" s="6"/>
      <c r="E1446" s="6"/>
      <c r="F1446" s="6"/>
      <c r="G1446" s="6"/>
      <c r="H1446" s="6"/>
      <c r="I1446" s="6"/>
    </row>
    <row r="1447" spans="2:9">
      <c r="B1447" s="9"/>
      <c r="C1447" s="9"/>
      <c r="D1447" s="6"/>
      <c r="E1447" s="6"/>
      <c r="F1447" s="6"/>
      <c r="G1447" s="6"/>
      <c r="H1447" s="6"/>
      <c r="I1447" s="6"/>
    </row>
    <row r="1448" spans="2:9">
      <c r="B1448" s="9"/>
      <c r="C1448" s="9"/>
      <c r="D1448" s="6"/>
      <c r="E1448" s="6"/>
      <c r="F1448" s="6"/>
      <c r="G1448" s="6"/>
      <c r="H1448" s="6"/>
      <c r="I1448" s="6"/>
    </row>
    <row r="1449" spans="2:9">
      <c r="B1449" s="9"/>
      <c r="C1449" s="9"/>
      <c r="D1449" s="6"/>
      <c r="E1449" s="6"/>
      <c r="F1449" s="6"/>
      <c r="G1449" s="6"/>
      <c r="H1449" s="6"/>
      <c r="I1449" s="6"/>
    </row>
    <row r="1450" spans="2:9">
      <c r="B1450" s="9"/>
      <c r="C1450" s="9"/>
      <c r="D1450" s="6"/>
      <c r="E1450" s="6"/>
      <c r="F1450" s="6"/>
      <c r="G1450" s="6"/>
      <c r="H1450" s="6"/>
      <c r="I1450" s="6"/>
    </row>
    <row r="1451" spans="2:9">
      <c r="B1451" s="9"/>
      <c r="C1451" s="9"/>
      <c r="D1451" s="6"/>
      <c r="E1451" s="6"/>
      <c r="F1451" s="6"/>
      <c r="G1451" s="6"/>
      <c r="H1451" s="6"/>
      <c r="I1451" s="6"/>
    </row>
    <row r="1452" spans="2:9">
      <c r="B1452" s="9"/>
      <c r="C1452" s="9"/>
      <c r="D1452" s="6"/>
      <c r="E1452" s="6"/>
      <c r="F1452" s="6"/>
      <c r="G1452" s="6"/>
      <c r="H1452" s="6"/>
      <c r="I1452" s="6"/>
    </row>
    <row r="1453" spans="2:9">
      <c r="B1453" s="9"/>
      <c r="C1453" s="9"/>
      <c r="D1453" s="6"/>
      <c r="E1453" s="6"/>
      <c r="F1453" s="6"/>
      <c r="G1453" s="6"/>
      <c r="H1453" s="6"/>
      <c r="I1453" s="6"/>
    </row>
    <row r="1454" spans="2:9">
      <c r="B1454" s="9"/>
      <c r="C1454" s="9"/>
      <c r="D1454" s="6"/>
      <c r="E1454" s="6"/>
      <c r="F1454" s="6"/>
      <c r="G1454" s="6"/>
      <c r="H1454" s="6"/>
      <c r="I1454" s="6"/>
    </row>
    <row r="1455" spans="2:9">
      <c r="B1455" s="9"/>
      <c r="C1455" s="9"/>
      <c r="D1455" s="6"/>
      <c r="E1455" s="6"/>
      <c r="F1455" s="6"/>
      <c r="G1455" s="6"/>
      <c r="H1455" s="6"/>
      <c r="I1455" s="6"/>
    </row>
    <row r="1456" spans="2:9">
      <c r="B1456" s="9"/>
      <c r="C1456" s="9"/>
      <c r="D1456" s="6"/>
      <c r="E1456" s="6"/>
      <c r="F1456" s="6"/>
      <c r="G1456" s="6"/>
      <c r="H1456" s="6"/>
      <c r="I1456" s="6"/>
    </row>
    <row r="1457" spans="2:9">
      <c r="B1457" s="9"/>
      <c r="C1457" s="9"/>
      <c r="D1457" s="6"/>
      <c r="E1457" s="6"/>
      <c r="F1457" s="6"/>
      <c r="G1457" s="6"/>
      <c r="H1457" s="6"/>
      <c r="I1457" s="6"/>
    </row>
  </sheetData>
  <sheetProtection password="C730" sheet="1" objects="1" scenarios="1" selectLockedCells="1"/>
  <mergeCells count="32">
    <mergeCell ref="D32:H32"/>
    <mergeCell ref="D16:H16"/>
    <mergeCell ref="D25:H25"/>
    <mergeCell ref="D27:H27"/>
    <mergeCell ref="D26:F26"/>
    <mergeCell ref="G26:H26"/>
    <mergeCell ref="D28:F28"/>
    <mergeCell ref="G28:H28"/>
    <mergeCell ref="D29:F29"/>
    <mergeCell ref="G29:H29"/>
    <mergeCell ref="G22:H22"/>
    <mergeCell ref="G23:H23"/>
    <mergeCell ref="D30:F30"/>
    <mergeCell ref="G30:H30"/>
    <mergeCell ref="D7:H7"/>
    <mergeCell ref="D11:H11"/>
    <mergeCell ref="F13:H13"/>
    <mergeCell ref="F14:H14"/>
    <mergeCell ref="D12:H12"/>
    <mergeCell ref="D8:H8"/>
    <mergeCell ref="D9:H9"/>
    <mergeCell ref="D10:F10"/>
    <mergeCell ref="D38:G38"/>
    <mergeCell ref="D33:H33"/>
    <mergeCell ref="D34:F34"/>
    <mergeCell ref="D35:F35"/>
    <mergeCell ref="D36:F36"/>
    <mergeCell ref="D37:F37"/>
    <mergeCell ref="G34:H34"/>
    <mergeCell ref="G35:H35"/>
    <mergeCell ref="G36:H36"/>
    <mergeCell ref="G37:H37"/>
  </mergeCells>
  <phoneticPr fontId="0" type="noConversion"/>
  <conditionalFormatting sqref="F17">
    <cfRule type="cellIs" dxfId="105" priority="75" operator="greaterThan">
      <formula>0</formula>
    </cfRule>
  </conditionalFormatting>
  <conditionalFormatting sqref="F19">
    <cfRule type="cellIs" dxfId="104" priority="74" operator="greaterThan">
      <formula>0</formula>
    </cfRule>
  </conditionalFormatting>
  <conditionalFormatting sqref="G28:H28">
    <cfRule type="expression" dxfId="103" priority="62">
      <formula>$I$28=1</formula>
    </cfRule>
    <cfRule type="expression" dxfId="102" priority="63">
      <formula>$I$28&gt;=2</formula>
    </cfRule>
  </conditionalFormatting>
  <conditionalFormatting sqref="G36">
    <cfRule type="expression" dxfId="101" priority="52">
      <formula>$I$36=1</formula>
    </cfRule>
    <cfRule type="expression" dxfId="100" priority="53">
      <formula>$I$36&gt;=2</formula>
    </cfRule>
  </conditionalFormatting>
  <conditionalFormatting sqref="G35:H35">
    <cfRule type="expression" dxfId="99" priority="24">
      <formula>$I$35=3</formula>
    </cfRule>
    <cfRule type="expression" dxfId="98" priority="43">
      <formula>$I$35&gt;=2</formula>
    </cfRule>
    <cfRule type="expression" dxfId="97" priority="46">
      <formula>$I$35&gt;=1</formula>
    </cfRule>
  </conditionalFormatting>
  <conditionalFormatting sqref="G34:H34">
    <cfRule type="expression" dxfId="96" priority="25">
      <formula>$I$34=3</formula>
    </cfRule>
    <cfRule type="expression" dxfId="95" priority="47">
      <formula>$I$34=2</formula>
    </cfRule>
    <cfRule type="expression" dxfId="94" priority="48">
      <formula>$I$34=1</formula>
    </cfRule>
  </conditionalFormatting>
  <conditionalFormatting sqref="G37">
    <cfRule type="expression" dxfId="93" priority="44">
      <formula>$I$37=1</formula>
    </cfRule>
    <cfRule type="expression" dxfId="92" priority="45">
      <formula>$I$37&gt;=2</formula>
    </cfRule>
  </conditionalFormatting>
  <conditionalFormatting sqref="G26:H26">
    <cfRule type="expression" dxfId="91" priority="41">
      <formula>$I$26=2</formula>
    </cfRule>
  </conditionalFormatting>
  <conditionalFormatting sqref="F18">
    <cfRule type="cellIs" dxfId="90" priority="31" operator="between">
      <formula>1</formula>
      <formula>70</formula>
    </cfRule>
    <cfRule type="containsBlanks" dxfId="89" priority="91">
      <formula>LEN(TRIM(F18))=0</formula>
    </cfRule>
  </conditionalFormatting>
  <conditionalFormatting sqref="G26">
    <cfRule type="expression" dxfId="88" priority="42">
      <formula>$I$26=1</formula>
    </cfRule>
  </conditionalFormatting>
  <conditionalFormatting sqref="G36:H36">
    <cfRule type="expression" dxfId="87" priority="23">
      <formula>$I$36=3</formula>
    </cfRule>
  </conditionalFormatting>
  <conditionalFormatting sqref="F21">
    <cfRule type="containsBlanks" dxfId="86" priority="10">
      <formula>LEN(TRIM(F21))=0</formula>
    </cfRule>
    <cfRule type="cellIs" dxfId="85" priority="11" operator="greaterThan">
      <formula>0</formula>
    </cfRule>
    <cfRule type="cellIs" dxfId="84" priority="92" operator="lessThan">
      <formula>0</formula>
    </cfRule>
  </conditionalFormatting>
  <conditionalFormatting sqref="F22">
    <cfRule type="containsBlanks" dxfId="83" priority="5">
      <formula>LEN(TRIM(F22))=0</formula>
    </cfRule>
    <cfRule type="cellIs" dxfId="82" priority="6" operator="greaterThan">
      <formula>0</formula>
    </cfRule>
    <cfRule type="cellIs" dxfId="81" priority="7" operator="lessThan">
      <formula>0</formula>
    </cfRule>
  </conditionalFormatting>
  <conditionalFormatting sqref="G29:H29">
    <cfRule type="expression" dxfId="80" priority="54">
      <formula>$I$29=1</formula>
    </cfRule>
    <cfRule type="expression" dxfId="79" priority="55">
      <formula>$I$29&gt;=2</formula>
    </cfRule>
  </conditionalFormatting>
  <conditionalFormatting sqref="G30:H30">
    <cfRule type="expression" dxfId="78" priority="2">
      <formula>$I$30=1</formula>
    </cfRule>
    <cfRule type="expression" dxfId="77" priority="3">
      <formula>$I$30&gt;1</formula>
    </cfRule>
  </conditionalFormatting>
  <dataValidations disablePrompts="1" xWindow="770" yWindow="625" count="4">
    <dataValidation type="decimal" allowBlank="1" showInputMessage="1" showErrorMessage="1" errorTitle="Fördersumme" promptTitle="Fördersumme" sqref="F19">
      <formula1>0</formula1>
      <formula2>0</formula2>
    </dataValidation>
    <dataValidation type="whole" allowBlank="1" showInputMessage="1" showErrorMessage="1" sqref="L19">
      <formula1>30</formula1>
      <formula2>45</formula2>
    </dataValidation>
    <dataValidation type="decimal" allowBlank="1" showInputMessage="1" showErrorMessage="1" errorTitle="Förderquote" error="Bitte geben Sie die beantragte Förderquote an. Es können maximal 50%, bzw. 70 % für finanzschwache Kommunen oder Antragsteller aus den Braunkohlerevieren, beantragt werden." promptTitle="Förderquote" sqref="F18">
      <formula1>0</formula1>
      <formula2>70</formula2>
    </dataValidation>
    <dataValidation type="decimal" allowBlank="1" showInputMessage="1" showErrorMessage="1" error="Bitte geben Sie eine Zahl ohne Einheit ein." sqref="F22">
      <formula1>0</formula1>
      <formula2>500</formula2>
    </dataValidation>
  </dataValidations>
  <hyperlinks>
    <hyperlink ref="D10" r:id="rId1"/>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2025650</xdr:rowOff>
                  </from>
                  <to>
                    <xdr:col>7</xdr:col>
                    <xdr:colOff>977900</xdr:colOff>
                    <xdr:row>33</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279400</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6350</xdr:colOff>
                    <xdr:row>36</xdr:row>
                    <xdr:rowOff>6350</xdr:rowOff>
                  </from>
                  <to>
                    <xdr:col>8</xdr:col>
                    <xdr:colOff>6350</xdr:colOff>
                    <xdr:row>36</xdr:row>
                    <xdr:rowOff>273050</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34</xdr:row>
                    <xdr:rowOff>0</xdr:rowOff>
                  </from>
                  <to>
                    <xdr:col>7</xdr:col>
                    <xdr:colOff>977900</xdr:colOff>
                    <xdr:row>34</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666750</xdr:rowOff>
                  </from>
                  <to>
                    <xdr:col>7</xdr:col>
                    <xdr:colOff>977900</xdr:colOff>
                    <xdr:row>35</xdr:row>
                    <xdr:rowOff>266700</xdr:rowOff>
                  </to>
                </anchor>
              </controlPr>
            </control>
          </mc:Choice>
        </mc:AlternateContent>
        <mc:AlternateContent xmlns:mc="http://schemas.openxmlformats.org/markup-compatibility/2006">
          <mc:Choice Requires="x14">
            <control shapeId="2097" r:id="rId13" name="Drop Down 49">
              <controlPr locked="0" defaultSize="0" autoLine="0" autoPict="0">
                <anchor moveWithCells="1">
                  <from>
                    <xdr:col>6</xdr:col>
                    <xdr:colOff>0</xdr:colOff>
                    <xdr:row>29</xdr:row>
                    <xdr:rowOff>0</xdr:rowOff>
                  </from>
                  <to>
                    <xdr:col>8</xdr:col>
                    <xdr:colOff>0</xdr:colOff>
                    <xdr:row>29</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8" operator="notContains" id="{06651B85-DABA-452F-9862-C1806C03F16A}">
            <xm:f>ISERROR(SEARCH($F$13,F13))</xm:f>
            <xm:f>$F$13</xm:f>
            <x14:dxf>
              <fill>
                <patternFill>
                  <fgColor rgb="FFFFFFCC"/>
                  <bgColor rgb="FFFFFFCC"/>
                </patternFill>
              </fill>
            </x14:dxf>
          </x14:cfRule>
          <x14:cfRule type="containsText" priority="89"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86" operator="notContains" id="{8A0AE987-D88D-4B8E-B36D-0B169A2F2F7D}">
            <xm:f>ISERROR(SEARCH($F$14,F14))</xm:f>
            <xm:f>$F$14</xm:f>
            <x14:dxf>
              <fill>
                <patternFill>
                  <bgColor rgb="FFFFFFCC"/>
                </patternFill>
              </fill>
            </x14:dxf>
          </x14:cfRule>
          <x14:cfRule type="containsText" priority="87"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9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93"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05"/>
  <sheetViews>
    <sheetView showRowColHeaders="0" showRuler="0" zoomScaleNormal="100" zoomScaleSheetLayoutView="100" workbookViewId="0">
      <selection activeCell="H18" sqref="H18"/>
    </sheetView>
  </sheetViews>
  <sheetFormatPr baseColWidth="10" defaultColWidth="11.453125" defaultRowHeight="12.5"/>
  <cols>
    <col min="1" max="1" width="4.54296875" style="103" customWidth="1"/>
    <col min="2" max="2" width="2.54296875" style="103" customWidth="1"/>
    <col min="3" max="3" width="11.453125" style="103"/>
    <col min="4" max="4" width="3.26953125" style="103" customWidth="1"/>
    <col min="5" max="5" width="24.54296875" style="103" customWidth="1"/>
    <col min="6" max="6" width="11.453125" style="103"/>
    <col min="7" max="7" width="55.54296875" style="103" customWidth="1"/>
    <col min="8" max="8" width="23.81640625" style="103" customWidth="1"/>
    <col min="9" max="9" width="7.453125" style="116" customWidth="1"/>
    <col min="10" max="10" width="2.54296875" style="103" customWidth="1"/>
    <col min="11" max="11" width="22.453125" style="103" customWidth="1"/>
    <col min="12" max="12" width="13" style="103" customWidth="1"/>
    <col min="13" max="16384" width="11.453125" style="103"/>
  </cols>
  <sheetData>
    <row r="1" spans="1:55" ht="20.149999999999999" customHeight="1" thickBot="1">
      <c r="A1" s="102" t="s">
        <v>4</v>
      </c>
      <c r="B1" s="102"/>
      <c r="C1" s="102"/>
      <c r="D1" s="102"/>
      <c r="E1" s="102"/>
      <c r="F1" s="102"/>
      <c r="G1" s="102"/>
      <c r="H1" s="102"/>
      <c r="I1" s="11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row>
    <row r="2" spans="1:55" ht="20.5" customHeight="1">
      <c r="A2" s="102"/>
      <c r="B2" s="1"/>
      <c r="C2" s="269"/>
      <c r="D2" s="269"/>
      <c r="E2" s="269"/>
      <c r="F2" s="269"/>
      <c r="G2" s="269"/>
      <c r="H2" s="269"/>
      <c r="I2" s="104"/>
      <c r="J2" s="105"/>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row>
    <row r="3" spans="1:55" ht="105" customHeight="1">
      <c r="A3" s="102"/>
      <c r="B3" s="2"/>
      <c r="C3" s="276" t="s">
        <v>342</v>
      </c>
      <c r="D3" s="276"/>
      <c r="E3" s="276"/>
      <c r="F3" s="276"/>
      <c r="G3" s="276"/>
      <c r="H3" s="276"/>
      <c r="I3" s="106"/>
      <c r="J3" s="105"/>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row>
    <row r="4" spans="1:55" ht="49.5" customHeight="1">
      <c r="A4" s="102"/>
      <c r="B4" s="2"/>
      <c r="C4" s="277" t="s">
        <v>343</v>
      </c>
      <c r="D4" s="278"/>
      <c r="E4" s="278"/>
      <c r="F4" s="278"/>
      <c r="G4" s="278"/>
      <c r="H4" s="279"/>
      <c r="I4" s="113"/>
      <c r="J4" s="5"/>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row>
    <row r="5" spans="1:55" ht="30" customHeight="1">
      <c r="A5" s="102"/>
      <c r="B5" s="2"/>
      <c r="C5" s="280"/>
      <c r="D5" s="281"/>
      <c r="E5" s="281"/>
      <c r="F5" s="281"/>
      <c r="G5" s="281"/>
      <c r="H5" s="282"/>
      <c r="I5" s="113"/>
      <c r="J5" s="5"/>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row>
    <row r="6" spans="1:55" s="101" customFormat="1" ht="25.5" customHeight="1">
      <c r="A6" s="102"/>
      <c r="B6" s="2"/>
      <c r="C6" s="209"/>
      <c r="D6" s="209"/>
      <c r="E6" s="209"/>
      <c r="F6" s="209"/>
      <c r="G6" s="209"/>
      <c r="H6" s="209"/>
      <c r="I6" s="113"/>
      <c r="J6" s="5"/>
      <c r="K6" s="5"/>
      <c r="L6" s="5"/>
      <c r="M6" s="5"/>
      <c r="N6" s="5"/>
      <c r="O6" s="5"/>
      <c r="P6" s="5"/>
      <c r="Q6" s="5"/>
      <c r="R6" s="5"/>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row>
    <row r="7" spans="1:55" ht="29.25" customHeight="1">
      <c r="A7" s="102"/>
      <c r="B7" s="2"/>
      <c r="C7" s="284" t="s">
        <v>198</v>
      </c>
      <c r="D7" s="285"/>
      <c r="E7" s="285"/>
      <c r="F7" s="285"/>
      <c r="G7" s="286"/>
      <c r="H7" s="100"/>
      <c r="I7" s="155">
        <v>1</v>
      </c>
      <c r="J7" s="5"/>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row>
    <row r="8" spans="1:55" ht="27" customHeight="1">
      <c r="A8" s="102"/>
      <c r="B8" s="2"/>
      <c r="C8" s="266" t="s">
        <v>199</v>
      </c>
      <c r="D8" s="267"/>
      <c r="E8" s="267"/>
      <c r="F8" s="267"/>
      <c r="G8" s="268"/>
      <c r="H8" s="100"/>
      <c r="I8" s="155">
        <v>1</v>
      </c>
      <c r="J8" s="5"/>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row>
    <row r="9" spans="1:55" s="102" customFormat="1" ht="27" customHeight="1">
      <c r="B9" s="2"/>
      <c r="C9" s="209"/>
      <c r="D9" s="209"/>
      <c r="E9" s="209"/>
      <c r="F9" s="209"/>
      <c r="G9" s="209"/>
      <c r="H9" s="209"/>
      <c r="I9" s="113"/>
    </row>
    <row r="10" spans="1:55" s="63" customFormat="1" ht="25.5" customHeight="1">
      <c r="A10" s="61"/>
      <c r="B10" s="2"/>
      <c r="C10" s="271" t="s">
        <v>60</v>
      </c>
      <c r="D10" s="272"/>
      <c r="E10" s="272"/>
      <c r="F10" s="272"/>
      <c r="G10" s="283"/>
      <c r="H10" s="81" t="s">
        <v>71</v>
      </c>
      <c r="I10" s="114"/>
      <c r="J10" s="62"/>
      <c r="K10" s="270"/>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row>
    <row r="11" spans="1:55" ht="30.75" customHeight="1">
      <c r="A11" s="102"/>
      <c r="B11" s="107"/>
      <c r="C11" s="271">
        <v>200</v>
      </c>
      <c r="D11" s="272"/>
      <c r="E11" s="273" t="s">
        <v>200</v>
      </c>
      <c r="F11" s="274"/>
      <c r="G11" s="275"/>
      <c r="H11" s="109">
        <f>Gasbrunnen!C4+Gasbehandlung_Belüftung!C4+Gaserfassung!C4</f>
        <v>0</v>
      </c>
      <c r="I11" s="114"/>
      <c r="J11" s="5"/>
      <c r="K11" s="270"/>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row>
    <row r="12" spans="1:55" ht="123" customHeight="1">
      <c r="A12" s="102"/>
      <c r="B12" s="107"/>
      <c r="C12" s="271">
        <v>300</v>
      </c>
      <c r="D12" s="272"/>
      <c r="E12" s="273" t="s">
        <v>214</v>
      </c>
      <c r="F12" s="274"/>
      <c r="G12" s="275"/>
      <c r="H12" s="109">
        <f>Gaserfassung!C11+Gasbehandlung_Belüftung!C11</f>
        <v>0</v>
      </c>
      <c r="I12" s="114"/>
      <c r="J12" s="5"/>
      <c r="K12" s="270"/>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row>
    <row r="13" spans="1:55" ht="145.5" customHeight="1">
      <c r="A13" s="102"/>
      <c r="B13" s="107"/>
      <c r="C13" s="271">
        <v>400</v>
      </c>
      <c r="D13" s="272"/>
      <c r="E13" s="273" t="s">
        <v>354</v>
      </c>
      <c r="F13" s="287"/>
      <c r="G13" s="288"/>
      <c r="H13" s="109">
        <f>Gaserfassung!C66+Gasbrunnen!C11+Gasbehandlung_Belüftung!C66</f>
        <v>0</v>
      </c>
      <c r="I13" s="114"/>
      <c r="J13" s="5"/>
      <c r="K13" s="270"/>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row>
    <row r="14" spans="1:55" ht="165.75" customHeight="1">
      <c r="A14" s="102"/>
      <c r="B14" s="107"/>
      <c r="C14" s="271">
        <v>500</v>
      </c>
      <c r="D14" s="283"/>
      <c r="E14" s="273" t="s">
        <v>353</v>
      </c>
      <c r="F14" s="287"/>
      <c r="G14" s="288"/>
      <c r="H14" s="109">
        <f>Gaserfassung!C92+Gasbrunnen!C37+Gasbehandlung_Belüftung!C92</f>
        <v>0</v>
      </c>
      <c r="I14" s="114"/>
      <c r="J14" s="5"/>
      <c r="K14" s="270"/>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row>
    <row r="15" spans="1:55" ht="54.75" customHeight="1">
      <c r="A15" s="102"/>
      <c r="B15" s="107"/>
      <c r="C15" s="271">
        <v>700</v>
      </c>
      <c r="D15" s="272"/>
      <c r="E15" s="273" t="s">
        <v>341</v>
      </c>
      <c r="F15" s="287"/>
      <c r="G15" s="288"/>
      <c r="H15" s="109">
        <f>Gaserfassung!C122+Gasbrunnen!C67+Gasbehandlung_Belüftung!C122</f>
        <v>0</v>
      </c>
      <c r="I15" s="114"/>
      <c r="J15" s="5"/>
      <c r="K15" s="270"/>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row>
    <row r="16" spans="1:55" ht="21.75" customHeight="1">
      <c r="A16" s="102"/>
      <c r="B16" s="107"/>
      <c r="C16" s="292" t="s">
        <v>72</v>
      </c>
      <c r="D16" s="292"/>
      <c r="E16" s="292"/>
      <c r="F16" s="292"/>
      <c r="G16" s="292"/>
      <c r="H16" s="7">
        <f>SUM(H11:H15)</f>
        <v>0</v>
      </c>
      <c r="I16" s="114"/>
      <c r="J16" s="5"/>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row>
    <row r="17" spans="1:55" ht="21.75" customHeight="1" thickBot="1">
      <c r="A17" s="102"/>
      <c r="B17" s="107"/>
      <c r="C17" s="299"/>
      <c r="D17" s="299"/>
      <c r="E17" s="299"/>
      <c r="F17" s="299"/>
      <c r="G17" s="299"/>
      <c r="H17" s="299"/>
      <c r="I17" s="114"/>
      <c r="J17" s="5"/>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row>
    <row r="18" spans="1:55" ht="20.25" customHeight="1">
      <c r="A18" s="102"/>
      <c r="B18" s="107"/>
      <c r="C18" s="296" t="s">
        <v>338</v>
      </c>
      <c r="D18" s="297"/>
      <c r="E18" s="297"/>
      <c r="F18" s="297"/>
      <c r="G18" s="298"/>
      <c r="H18" s="142"/>
      <c r="I18" s="114"/>
      <c r="J18" s="5"/>
      <c r="K18" s="140"/>
      <c r="L18" s="140"/>
      <c r="M18" s="140"/>
      <c r="N18" s="140"/>
      <c r="O18" s="140"/>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row>
    <row r="19" spans="1:55" ht="20.25" customHeight="1">
      <c r="A19" s="102"/>
      <c r="B19" s="107"/>
      <c r="C19" s="289" t="s">
        <v>339</v>
      </c>
      <c r="D19" s="290"/>
      <c r="E19" s="290"/>
      <c r="F19" s="290"/>
      <c r="G19" s="291"/>
      <c r="H19" s="141"/>
      <c r="I19" s="114"/>
      <c r="J19" s="5"/>
      <c r="K19" s="140"/>
      <c r="L19" s="140"/>
      <c r="M19" s="140"/>
      <c r="N19" s="140"/>
      <c r="O19" s="140"/>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row>
    <row r="20" spans="1:55" ht="20.25" customHeight="1">
      <c r="A20" s="102"/>
      <c r="B20" s="107"/>
      <c r="C20" s="289" t="s">
        <v>333</v>
      </c>
      <c r="D20" s="290"/>
      <c r="E20" s="290"/>
      <c r="F20" s="290"/>
      <c r="G20" s="291"/>
      <c r="H20" s="148" t="str">
        <f>IF(AND(H19&gt;0,H18&gt;=0,H19&lt;&gt;""),(H18-H19),"")</f>
        <v/>
      </c>
      <c r="I20" s="114"/>
      <c r="J20" s="5"/>
      <c r="K20" s="140"/>
      <c r="L20" s="140"/>
      <c r="M20" s="140"/>
      <c r="N20" s="140"/>
      <c r="O20" s="140"/>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row>
    <row r="21" spans="1:55" ht="20.25" customHeight="1">
      <c r="A21" s="102"/>
      <c r="B21" s="107"/>
      <c r="C21" s="289" t="s">
        <v>335</v>
      </c>
      <c r="D21" s="290"/>
      <c r="E21" s="290"/>
      <c r="F21" s="290"/>
      <c r="G21" s="291"/>
      <c r="H21" s="149" t="str">
        <f>IF(AND(H20&lt;&gt;"",H18&lt;&gt;""),(H20/H18*100),"")</f>
        <v/>
      </c>
      <c r="I21" s="114"/>
      <c r="J21" s="5"/>
      <c r="K21" s="140"/>
      <c r="L21" s="140"/>
      <c r="M21" s="140"/>
      <c r="N21" s="140"/>
      <c r="O21" s="140"/>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row>
    <row r="22" spans="1:55" ht="20.25" customHeight="1">
      <c r="A22" s="102"/>
      <c r="B22" s="107"/>
      <c r="C22" s="293" t="s">
        <v>334</v>
      </c>
      <c r="D22" s="294"/>
      <c r="E22" s="294"/>
      <c r="F22" s="294"/>
      <c r="G22" s="295"/>
      <c r="H22" s="147"/>
      <c r="I22" s="114"/>
      <c r="J22" s="5"/>
      <c r="K22" s="140"/>
      <c r="L22" s="140"/>
      <c r="M22" s="140"/>
      <c r="N22" s="140"/>
      <c r="O22" s="140"/>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row>
    <row r="23" spans="1:55" ht="20.25" customHeight="1" thickBot="1">
      <c r="A23" s="102"/>
      <c r="B23" s="107"/>
      <c r="C23" s="300" t="str">
        <f>IF(H21&lt;&gt;"",IF(H21&gt;=50,"Bewilligungsvoraussetzung erfüllt","Bewilligungsvoraussetzung nicht erfüllt - es muss eine THG-Einsparung von mindestens 50% erreicht werden"),"")</f>
        <v/>
      </c>
      <c r="D23" s="301"/>
      <c r="E23" s="301"/>
      <c r="F23" s="301"/>
      <c r="G23" s="301"/>
      <c r="H23" s="302"/>
      <c r="I23" s="114"/>
      <c r="J23" s="5"/>
      <c r="K23" s="140"/>
      <c r="L23" s="140"/>
      <c r="M23" s="140"/>
      <c r="N23" s="140"/>
      <c r="O23" s="140"/>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row>
    <row r="24" spans="1:55" ht="20.25" customHeight="1" thickBot="1">
      <c r="A24" s="102"/>
      <c r="B24" s="107"/>
      <c r="C24" s="208"/>
      <c r="D24" s="208"/>
      <c r="E24" s="208"/>
      <c r="F24" s="208"/>
      <c r="G24" s="208"/>
      <c r="H24" s="208"/>
      <c r="I24" s="114"/>
      <c r="J24" s="5"/>
      <c r="K24" s="140"/>
      <c r="L24" s="140"/>
      <c r="M24" s="140"/>
      <c r="N24" s="140"/>
      <c r="O24" s="140"/>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row>
    <row r="25" spans="1:55" ht="20.25" customHeight="1">
      <c r="A25" s="102"/>
      <c r="B25" s="107"/>
      <c r="C25" s="303" t="s">
        <v>336</v>
      </c>
      <c r="D25" s="304"/>
      <c r="E25" s="304"/>
      <c r="F25" s="304"/>
      <c r="G25" s="304"/>
      <c r="H25" s="156"/>
      <c r="I25" s="114"/>
      <c r="J25" s="5"/>
      <c r="K25" s="140"/>
      <c r="L25" s="140"/>
      <c r="M25" s="140"/>
      <c r="N25" s="140"/>
      <c r="O25" s="140"/>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row>
    <row r="26" spans="1:55" ht="20.25" customHeight="1">
      <c r="A26" s="102"/>
      <c r="B26" s="107"/>
      <c r="C26" s="308" t="s">
        <v>340</v>
      </c>
      <c r="D26" s="309"/>
      <c r="E26" s="309"/>
      <c r="F26" s="309"/>
      <c r="G26" s="309"/>
      <c r="H26" s="141"/>
      <c r="I26" s="114"/>
      <c r="J26" s="5"/>
      <c r="K26" s="140"/>
      <c r="L26" s="140"/>
      <c r="M26" s="140"/>
      <c r="N26" s="140"/>
      <c r="O26" s="140"/>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row>
    <row r="27" spans="1:55" ht="20.25" customHeight="1" thickBot="1">
      <c r="A27" s="102"/>
      <c r="B27" s="107"/>
      <c r="C27" s="305" t="str">
        <f>IF(AND(H25&lt;&gt;"",H25&gt;=0),IF(H25&lt;=12,"Bewilligungsvoraussetzung erfüllt","Bewilligungsvoraussetzung nicht erfüllt - die restliche biologisch abbaubare Substanz darf höchstens 12 kg/t betragen"),"")</f>
        <v/>
      </c>
      <c r="D27" s="306"/>
      <c r="E27" s="306"/>
      <c r="F27" s="306"/>
      <c r="G27" s="306"/>
      <c r="H27" s="307"/>
      <c r="I27" s="114"/>
      <c r="J27" s="5"/>
      <c r="K27" s="140"/>
      <c r="L27" s="140"/>
      <c r="M27" s="140"/>
      <c r="N27" s="140"/>
      <c r="O27" s="140"/>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row>
    <row r="28" spans="1:55" ht="18" customHeight="1">
      <c r="A28" s="102"/>
      <c r="B28" s="107"/>
      <c r="C28" s="208"/>
      <c r="D28" s="208"/>
      <c r="E28" s="210" t="b">
        <f>IF(AND(I7&gt;1,I8&gt;1,C23="Bewilligungsvoraussetzung erfüllt",C27="Bewilligungsvoraussetzung erfüllt",H22&lt;&gt;"",H26&lt;&gt;""),TRUE,FALSE)</f>
        <v>0</v>
      </c>
      <c r="F28" s="208"/>
      <c r="G28" s="208"/>
      <c r="H28" s="208"/>
      <c r="I28" s="114"/>
      <c r="J28" s="5"/>
      <c r="K28" s="140"/>
      <c r="L28" s="140"/>
      <c r="M28" s="140"/>
      <c r="N28" s="140"/>
      <c r="O28" s="140"/>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row>
    <row r="29" spans="1:55" ht="15" customHeight="1" thickBot="1">
      <c r="A29" s="102"/>
      <c r="B29" s="3"/>
      <c r="C29" s="211"/>
      <c r="D29" s="211"/>
      <c r="E29" s="211"/>
      <c r="F29" s="211"/>
      <c r="G29" s="211"/>
      <c r="H29" s="211"/>
      <c r="I29" s="115"/>
      <c r="J29" s="5"/>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row>
    <row r="30" spans="1:55">
      <c r="A30" s="102"/>
      <c r="B30" s="102"/>
      <c r="C30" s="102"/>
      <c r="D30" s="102"/>
      <c r="E30" s="102"/>
      <c r="F30" s="102"/>
      <c r="G30" s="102"/>
      <c r="H30" s="102"/>
      <c r="I30" s="11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row>
    <row r="31" spans="1:55">
      <c r="A31" s="102"/>
      <c r="B31" s="102"/>
      <c r="C31" s="108"/>
      <c r="D31" s="102"/>
      <c r="E31" s="102"/>
      <c r="F31" s="102"/>
      <c r="G31" s="102"/>
      <c r="H31" s="102"/>
      <c r="I31" s="11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row>
    <row r="32" spans="1:55">
      <c r="A32" s="102"/>
      <c r="B32" s="102"/>
      <c r="C32" s="102"/>
      <c r="D32" s="102"/>
      <c r="E32" s="102"/>
      <c r="F32" s="102"/>
      <c r="G32" s="102"/>
      <c r="H32" s="102"/>
      <c r="I32" s="11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row>
    <row r="33" spans="1:55">
      <c r="A33" s="102"/>
      <c r="B33" s="102"/>
      <c r="C33" s="108"/>
      <c r="D33" s="102"/>
      <c r="E33" s="102"/>
      <c r="F33" s="102"/>
      <c r="G33" s="102"/>
      <c r="H33" s="102"/>
      <c r="I33" s="11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row>
    <row r="34" spans="1:55">
      <c r="A34" s="102"/>
      <c r="B34" s="102"/>
      <c r="C34" s="102"/>
      <c r="D34" s="102"/>
      <c r="E34" s="102"/>
      <c r="F34" s="102"/>
      <c r="G34" s="102"/>
      <c r="H34" s="102"/>
      <c r="I34" s="11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row>
    <row r="35" spans="1:55">
      <c r="A35" s="102"/>
      <c r="B35" s="102"/>
      <c r="C35" s="102"/>
      <c r="D35" s="102"/>
      <c r="E35" s="102"/>
      <c r="F35" s="102"/>
      <c r="G35" s="102"/>
      <c r="H35" s="102"/>
      <c r="I35" s="11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row>
    <row r="36" spans="1:55">
      <c r="A36" s="102"/>
      <c r="B36" s="102"/>
      <c r="C36" s="102"/>
      <c r="D36" s="102"/>
      <c r="E36" s="102"/>
      <c r="F36" s="102"/>
      <c r="G36" s="102"/>
      <c r="H36" s="102"/>
      <c r="I36" s="11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row>
    <row r="37" spans="1:55">
      <c r="A37" s="102"/>
      <c r="B37" s="102"/>
      <c r="C37" s="102"/>
      <c r="D37" s="102"/>
      <c r="E37" s="102"/>
      <c r="F37" s="102"/>
      <c r="G37" s="102"/>
      <c r="H37" s="102"/>
      <c r="I37" s="11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row>
    <row r="38" spans="1:55">
      <c r="A38" s="102"/>
      <c r="B38" s="102"/>
      <c r="C38" s="102"/>
      <c r="D38" s="102"/>
      <c r="E38" s="102"/>
      <c r="F38" s="102"/>
      <c r="G38" s="102"/>
      <c r="H38" s="102"/>
      <c r="I38" s="11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row>
    <row r="39" spans="1:55">
      <c r="A39" s="102"/>
      <c r="B39" s="102"/>
      <c r="C39" s="102"/>
      <c r="D39" s="102"/>
      <c r="E39" s="102"/>
      <c r="F39" s="102"/>
      <c r="G39" s="102"/>
      <c r="H39" s="102"/>
      <c r="I39" s="11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row>
    <row r="40" spans="1:55">
      <c r="A40" s="102"/>
      <c r="B40" s="102"/>
      <c r="C40" s="102"/>
      <c r="D40" s="102"/>
      <c r="E40" s="102"/>
      <c r="F40" s="102"/>
      <c r="G40" s="102"/>
      <c r="H40" s="102"/>
      <c r="I40" s="11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row>
    <row r="41" spans="1:55">
      <c r="A41" s="102"/>
      <c r="B41" s="102"/>
      <c r="C41" s="102"/>
      <c r="D41" s="102"/>
      <c r="E41" s="102"/>
      <c r="F41" s="102"/>
      <c r="G41" s="102"/>
      <c r="H41" s="102"/>
      <c r="I41" s="11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row>
    <row r="42" spans="1:55">
      <c r="A42" s="102"/>
      <c r="B42" s="102"/>
      <c r="C42" s="102"/>
      <c r="D42" s="102"/>
      <c r="E42" s="102"/>
      <c r="F42" s="102"/>
      <c r="G42" s="102"/>
      <c r="H42" s="102"/>
      <c r="I42" s="11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row>
    <row r="43" spans="1:55">
      <c r="A43" s="102"/>
      <c r="B43" s="102"/>
      <c r="C43" s="102"/>
      <c r="D43" s="102"/>
      <c r="E43" s="102"/>
      <c r="F43" s="102"/>
      <c r="G43" s="102"/>
      <c r="H43" s="102"/>
      <c r="I43" s="11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row>
    <row r="44" spans="1:55">
      <c r="A44" s="102"/>
      <c r="B44" s="102"/>
      <c r="C44" s="102"/>
      <c r="D44" s="102"/>
      <c r="E44" s="102"/>
      <c r="F44" s="102"/>
      <c r="G44" s="102"/>
      <c r="H44" s="102"/>
      <c r="I44" s="11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row>
    <row r="45" spans="1:55">
      <c r="A45" s="102"/>
      <c r="B45" s="102"/>
      <c r="C45" s="102"/>
      <c r="D45" s="102"/>
      <c r="E45" s="102"/>
      <c r="F45" s="102"/>
      <c r="G45" s="102"/>
      <c r="H45" s="102"/>
      <c r="I45" s="11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row>
    <row r="46" spans="1:55">
      <c r="A46" s="102"/>
      <c r="B46" s="102"/>
      <c r="C46" s="102"/>
      <c r="D46" s="102"/>
      <c r="E46" s="102"/>
      <c r="F46" s="102"/>
      <c r="G46" s="102"/>
      <c r="H46" s="102"/>
      <c r="I46" s="11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row>
    <row r="47" spans="1:55">
      <c r="A47" s="102"/>
      <c r="B47" s="102"/>
      <c r="C47" s="102"/>
      <c r="D47" s="102"/>
      <c r="E47" s="102"/>
      <c r="F47" s="102"/>
      <c r="G47" s="102"/>
      <c r="H47" s="102"/>
      <c r="I47" s="11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row>
    <row r="48" spans="1:55">
      <c r="A48" s="102"/>
      <c r="B48" s="102"/>
      <c r="C48" s="102"/>
      <c r="D48" s="102"/>
      <c r="E48" s="102"/>
      <c r="F48" s="102"/>
      <c r="G48" s="102"/>
      <c r="H48" s="102"/>
      <c r="I48" s="11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row>
    <row r="49" spans="1:55">
      <c r="A49" s="102"/>
      <c r="B49" s="102"/>
      <c r="C49" s="102"/>
      <c r="D49" s="102"/>
      <c r="E49" s="102"/>
      <c r="F49" s="102"/>
      <c r="G49" s="102"/>
      <c r="H49" s="102"/>
      <c r="I49" s="11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row>
    <row r="50" spans="1:55">
      <c r="A50" s="102"/>
      <c r="B50" s="102"/>
      <c r="C50" s="102"/>
      <c r="D50" s="102"/>
      <c r="E50" s="102"/>
      <c r="F50" s="102"/>
      <c r="G50" s="102"/>
      <c r="H50" s="102"/>
      <c r="I50" s="11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row>
    <row r="51" spans="1:55">
      <c r="A51" s="102"/>
      <c r="B51" s="102"/>
      <c r="C51" s="102"/>
      <c r="D51" s="102"/>
      <c r="E51" s="102"/>
      <c r="F51" s="102"/>
      <c r="G51" s="102"/>
      <c r="H51" s="102"/>
      <c r="I51" s="11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row>
    <row r="52" spans="1:55">
      <c r="A52" s="102"/>
      <c r="B52" s="102"/>
      <c r="C52" s="102"/>
      <c r="D52" s="102"/>
      <c r="E52" s="102"/>
      <c r="F52" s="102"/>
      <c r="G52" s="102"/>
      <c r="H52" s="102"/>
      <c r="I52" s="11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row>
    <row r="53" spans="1:55">
      <c r="A53" s="102"/>
      <c r="B53" s="102"/>
      <c r="C53" s="102"/>
      <c r="D53" s="102"/>
      <c r="E53" s="102"/>
      <c r="F53" s="102"/>
      <c r="G53" s="102"/>
      <c r="H53" s="102"/>
      <c r="I53" s="11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row>
    <row r="54" spans="1:55">
      <c r="A54" s="102"/>
      <c r="B54" s="102"/>
      <c r="C54" s="102"/>
      <c r="D54" s="102"/>
      <c r="E54" s="102"/>
      <c r="F54" s="102"/>
      <c r="G54" s="102"/>
      <c r="H54" s="102"/>
      <c r="I54" s="11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row>
    <row r="55" spans="1:55">
      <c r="A55" s="102"/>
      <c r="B55" s="102"/>
      <c r="C55" s="102"/>
      <c r="D55" s="102"/>
      <c r="E55" s="102"/>
      <c r="F55" s="102"/>
      <c r="G55" s="102"/>
      <c r="H55" s="102"/>
      <c r="I55" s="11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row>
    <row r="56" spans="1:55">
      <c r="A56" s="102"/>
      <c r="B56" s="102"/>
      <c r="C56" s="102"/>
      <c r="D56" s="102"/>
      <c r="E56" s="102"/>
      <c r="F56" s="102"/>
      <c r="G56" s="102"/>
      <c r="H56" s="102"/>
      <c r="I56" s="11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row>
    <row r="57" spans="1:55">
      <c r="A57" s="102"/>
      <c r="B57" s="102"/>
      <c r="C57" s="102"/>
      <c r="D57" s="102"/>
      <c r="E57" s="102"/>
      <c r="F57" s="102"/>
      <c r="G57" s="102"/>
      <c r="H57" s="102"/>
      <c r="I57" s="11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row>
    <row r="58" spans="1:55">
      <c r="A58" s="102"/>
      <c r="B58" s="102"/>
      <c r="C58" s="102"/>
      <c r="D58" s="102"/>
      <c r="E58" s="102"/>
      <c r="F58" s="102"/>
      <c r="G58" s="102"/>
      <c r="H58" s="102"/>
      <c r="I58" s="11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row>
    <row r="59" spans="1:55">
      <c r="A59" s="102"/>
      <c r="B59" s="102"/>
      <c r="C59" s="102"/>
      <c r="D59" s="102"/>
      <c r="E59" s="102"/>
      <c r="F59" s="102"/>
      <c r="G59" s="102"/>
      <c r="H59" s="102"/>
      <c r="I59" s="11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row>
    <row r="60" spans="1:55">
      <c r="A60" s="102"/>
      <c r="B60" s="102"/>
      <c r="C60" s="102"/>
      <c r="D60" s="102"/>
      <c r="E60" s="102"/>
      <c r="F60" s="102"/>
      <c r="G60" s="102"/>
      <c r="H60" s="102"/>
      <c r="I60" s="11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row>
    <row r="61" spans="1:55">
      <c r="A61" s="102"/>
      <c r="B61" s="102"/>
      <c r="C61" s="102"/>
      <c r="D61" s="102"/>
      <c r="E61" s="102"/>
      <c r="F61" s="102"/>
      <c r="G61" s="102"/>
      <c r="H61" s="102"/>
      <c r="I61" s="11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row>
    <row r="62" spans="1:55">
      <c r="A62" s="102"/>
      <c r="B62" s="102"/>
      <c r="C62" s="102"/>
      <c r="D62" s="102"/>
      <c r="E62" s="102"/>
      <c r="F62" s="102"/>
      <c r="G62" s="102"/>
      <c r="H62" s="102"/>
      <c r="I62" s="11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row>
    <row r="63" spans="1:55">
      <c r="A63" s="102"/>
      <c r="B63" s="102"/>
      <c r="C63" s="102"/>
      <c r="D63" s="102"/>
      <c r="E63" s="102"/>
      <c r="F63" s="102"/>
      <c r="G63" s="102"/>
      <c r="H63" s="102"/>
      <c r="I63" s="11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row>
    <row r="64" spans="1:55">
      <c r="A64" s="102"/>
      <c r="B64" s="102"/>
      <c r="C64" s="102"/>
      <c r="D64" s="102"/>
      <c r="E64" s="102"/>
      <c r="F64" s="102"/>
      <c r="G64" s="102"/>
      <c r="H64" s="102"/>
      <c r="I64" s="11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row>
    <row r="65" spans="1:55">
      <c r="A65" s="102"/>
      <c r="B65" s="102"/>
      <c r="C65" s="102"/>
      <c r="D65" s="102"/>
      <c r="E65" s="102"/>
      <c r="F65" s="102"/>
      <c r="G65" s="102"/>
      <c r="H65" s="102"/>
      <c r="I65" s="11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row>
    <row r="66" spans="1:55">
      <c r="A66" s="102"/>
      <c r="B66" s="102"/>
      <c r="C66" s="102"/>
      <c r="D66" s="102"/>
      <c r="E66" s="102"/>
      <c r="F66" s="102"/>
      <c r="G66" s="102"/>
      <c r="H66" s="102"/>
      <c r="I66" s="11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row>
    <row r="67" spans="1:55">
      <c r="A67" s="102"/>
      <c r="B67" s="102"/>
      <c r="C67" s="102"/>
      <c r="D67" s="102"/>
      <c r="E67" s="102"/>
      <c r="F67" s="102"/>
      <c r="G67" s="102"/>
      <c r="H67" s="102"/>
      <c r="I67" s="11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row>
    <row r="68" spans="1:55">
      <c r="A68" s="102"/>
      <c r="B68" s="102"/>
      <c r="C68" s="102"/>
      <c r="D68" s="102"/>
      <c r="E68" s="102"/>
      <c r="F68" s="102"/>
      <c r="G68" s="102"/>
      <c r="H68" s="102"/>
      <c r="I68" s="11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row>
    <row r="69" spans="1:55">
      <c r="A69" s="102"/>
      <c r="B69" s="102"/>
      <c r="C69" s="102"/>
      <c r="D69" s="102"/>
      <c r="E69" s="102"/>
      <c r="F69" s="102"/>
      <c r="G69" s="102"/>
      <c r="H69" s="102"/>
      <c r="I69" s="11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row>
    <row r="70" spans="1:55">
      <c r="A70" s="102"/>
      <c r="B70" s="102"/>
      <c r="C70" s="102"/>
      <c r="D70" s="102"/>
      <c r="E70" s="102"/>
      <c r="F70" s="102"/>
      <c r="G70" s="102"/>
      <c r="H70" s="102"/>
      <c r="I70" s="11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row>
    <row r="71" spans="1:55">
      <c r="A71" s="102"/>
      <c r="B71" s="102"/>
      <c r="C71" s="102"/>
      <c r="D71" s="102"/>
      <c r="E71" s="102"/>
      <c r="F71" s="102"/>
      <c r="G71" s="102"/>
      <c r="H71" s="102"/>
      <c r="I71" s="11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row>
    <row r="72" spans="1:55">
      <c r="A72" s="102"/>
      <c r="B72" s="102"/>
      <c r="C72" s="102"/>
      <c r="D72" s="102"/>
      <c r="E72" s="102"/>
      <c r="F72" s="102"/>
      <c r="G72" s="102"/>
      <c r="H72" s="102"/>
      <c r="I72" s="11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row>
    <row r="73" spans="1:55">
      <c r="A73" s="102"/>
      <c r="B73" s="102"/>
      <c r="C73" s="102"/>
      <c r="D73" s="102"/>
      <c r="E73" s="102"/>
      <c r="F73" s="102"/>
      <c r="G73" s="102"/>
      <c r="H73" s="102"/>
      <c r="I73" s="11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row>
    <row r="74" spans="1:55">
      <c r="A74" s="102"/>
      <c r="B74" s="102"/>
      <c r="C74" s="102"/>
      <c r="D74" s="102"/>
      <c r="E74" s="102"/>
      <c r="F74" s="102"/>
      <c r="G74" s="102"/>
      <c r="H74" s="102"/>
      <c r="I74" s="11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row>
    <row r="75" spans="1:55">
      <c r="A75" s="102"/>
      <c r="B75" s="102"/>
      <c r="C75" s="102"/>
      <c r="D75" s="102"/>
      <c r="E75" s="102"/>
      <c r="F75" s="102"/>
      <c r="G75" s="102"/>
      <c r="H75" s="102"/>
      <c r="I75" s="11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row>
    <row r="76" spans="1:55">
      <c r="A76" s="102"/>
      <c r="B76" s="102"/>
      <c r="C76" s="102"/>
      <c r="D76" s="102"/>
      <c r="E76" s="102"/>
      <c r="F76" s="102"/>
      <c r="G76" s="102"/>
      <c r="H76" s="102"/>
      <c r="I76" s="11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row>
    <row r="77" spans="1:55">
      <c r="A77" s="102"/>
      <c r="B77" s="102"/>
      <c r="C77" s="102"/>
      <c r="D77" s="102"/>
      <c r="E77" s="102"/>
      <c r="F77" s="102"/>
      <c r="G77" s="102"/>
      <c r="H77" s="102"/>
      <c r="I77" s="11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row>
    <row r="78" spans="1:55">
      <c r="A78" s="102"/>
      <c r="B78" s="102"/>
      <c r="C78" s="102"/>
      <c r="D78" s="102"/>
      <c r="E78" s="102"/>
      <c r="F78" s="102"/>
      <c r="G78" s="102"/>
      <c r="H78" s="102"/>
      <c r="I78" s="11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row>
    <row r="79" spans="1:55">
      <c r="A79" s="102"/>
      <c r="B79" s="102"/>
      <c r="C79" s="102"/>
      <c r="D79" s="102"/>
      <c r="E79" s="102"/>
      <c r="F79" s="102"/>
      <c r="G79" s="102"/>
      <c r="H79" s="102"/>
      <c r="I79" s="11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row>
    <row r="80" spans="1:55">
      <c r="A80" s="102"/>
      <c r="B80" s="102"/>
      <c r="C80" s="102"/>
      <c r="D80" s="102"/>
      <c r="E80" s="102"/>
      <c r="F80" s="102"/>
      <c r="G80" s="102"/>
      <c r="H80" s="102"/>
      <c r="I80" s="11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row>
    <row r="81" spans="1:55">
      <c r="A81" s="102"/>
      <c r="B81" s="102"/>
      <c r="C81" s="102"/>
      <c r="D81" s="102"/>
      <c r="E81" s="102"/>
      <c r="F81" s="102"/>
      <c r="G81" s="102"/>
      <c r="H81" s="102"/>
      <c r="I81" s="11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row>
    <row r="82" spans="1:55">
      <c r="A82" s="102"/>
      <c r="B82" s="102"/>
      <c r="C82" s="102"/>
      <c r="D82" s="102"/>
      <c r="E82" s="102"/>
      <c r="F82" s="102"/>
      <c r="G82" s="102"/>
      <c r="H82" s="102"/>
      <c r="I82" s="11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row>
    <row r="83" spans="1:55">
      <c r="A83" s="102"/>
      <c r="B83" s="102"/>
      <c r="C83" s="102"/>
      <c r="D83" s="102"/>
      <c r="E83" s="102"/>
      <c r="F83" s="102"/>
      <c r="G83" s="102"/>
      <c r="H83" s="102"/>
      <c r="I83" s="11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row>
    <row r="84" spans="1:55">
      <c r="A84" s="102"/>
      <c r="B84" s="102"/>
      <c r="C84" s="102"/>
      <c r="D84" s="102"/>
      <c r="E84" s="102"/>
      <c r="F84" s="102"/>
      <c r="G84" s="102"/>
      <c r="H84" s="102"/>
      <c r="I84" s="11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row>
    <row r="85" spans="1:55">
      <c r="A85" s="102"/>
      <c r="B85" s="102"/>
      <c r="C85" s="102"/>
      <c r="D85" s="102"/>
      <c r="E85" s="102"/>
      <c r="F85" s="102"/>
      <c r="G85" s="102"/>
      <c r="H85" s="102"/>
      <c r="I85" s="11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row>
    <row r="86" spans="1:55">
      <c r="A86" s="102"/>
      <c r="B86" s="102"/>
      <c r="C86" s="102"/>
      <c r="D86" s="102"/>
      <c r="E86" s="102"/>
      <c r="F86" s="102"/>
      <c r="G86" s="102"/>
      <c r="H86" s="102"/>
      <c r="I86" s="11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row>
    <row r="87" spans="1:55">
      <c r="A87" s="102"/>
      <c r="B87" s="102"/>
      <c r="C87" s="102"/>
      <c r="D87" s="102"/>
      <c r="E87" s="102"/>
      <c r="F87" s="102"/>
      <c r="G87" s="102"/>
      <c r="H87" s="102"/>
      <c r="I87" s="11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row>
    <row r="88" spans="1:55">
      <c r="A88" s="102"/>
      <c r="B88" s="102"/>
      <c r="C88" s="102"/>
      <c r="D88" s="102"/>
      <c r="E88" s="102"/>
      <c r="F88" s="102"/>
      <c r="G88" s="102"/>
      <c r="H88" s="102"/>
      <c r="I88" s="11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row>
    <row r="89" spans="1:55">
      <c r="A89" s="102"/>
      <c r="B89" s="102"/>
      <c r="C89" s="102"/>
      <c r="D89" s="102"/>
      <c r="E89" s="102"/>
      <c r="F89" s="102"/>
      <c r="G89" s="102"/>
      <c r="H89" s="102"/>
      <c r="I89" s="11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row>
    <row r="90" spans="1:55">
      <c r="A90" s="102"/>
      <c r="B90" s="102"/>
      <c r="C90" s="102"/>
      <c r="D90" s="102"/>
      <c r="E90" s="102"/>
      <c r="F90" s="102"/>
      <c r="G90" s="102"/>
      <c r="H90" s="102"/>
      <c r="I90" s="11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row>
    <row r="91" spans="1:55">
      <c r="A91" s="102"/>
      <c r="B91" s="102"/>
      <c r="C91" s="102"/>
      <c r="D91" s="102"/>
      <c r="E91" s="102"/>
      <c r="F91" s="102"/>
      <c r="G91" s="102"/>
      <c r="H91" s="102"/>
      <c r="I91" s="11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row>
    <row r="92" spans="1:55">
      <c r="A92" s="102"/>
      <c r="B92" s="102"/>
      <c r="C92" s="102"/>
      <c r="D92" s="102"/>
      <c r="E92" s="102"/>
      <c r="F92" s="102"/>
      <c r="G92" s="102"/>
      <c r="H92" s="102"/>
      <c r="I92" s="11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row>
    <row r="93" spans="1:55">
      <c r="A93" s="102"/>
      <c r="B93" s="102"/>
      <c r="C93" s="102"/>
      <c r="D93" s="102"/>
      <c r="E93" s="102"/>
      <c r="F93" s="102"/>
      <c r="G93" s="102"/>
      <c r="H93" s="102"/>
      <c r="I93" s="11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row>
    <row r="94" spans="1:55">
      <c r="A94" s="102"/>
      <c r="B94" s="102"/>
      <c r="C94" s="102"/>
      <c r="D94" s="102"/>
      <c r="E94" s="102"/>
      <c r="F94" s="102"/>
      <c r="G94" s="102"/>
      <c r="H94" s="102"/>
      <c r="I94" s="11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row>
    <row r="95" spans="1:55">
      <c r="A95" s="102"/>
      <c r="B95" s="102"/>
      <c r="C95" s="102"/>
      <c r="D95" s="102"/>
      <c r="E95" s="102"/>
      <c r="F95" s="102"/>
      <c r="G95" s="102"/>
      <c r="H95" s="102"/>
      <c r="I95" s="11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row>
    <row r="96" spans="1:55">
      <c r="A96" s="102"/>
      <c r="B96" s="102"/>
      <c r="C96" s="102"/>
      <c r="D96" s="102"/>
      <c r="E96" s="102"/>
      <c r="F96" s="102"/>
      <c r="G96" s="102"/>
      <c r="H96" s="102"/>
      <c r="I96" s="11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row>
    <row r="97" spans="1:55">
      <c r="A97" s="102"/>
      <c r="B97" s="102"/>
      <c r="C97" s="102"/>
      <c r="D97" s="102"/>
      <c r="E97" s="102"/>
      <c r="F97" s="102"/>
      <c r="G97" s="102"/>
      <c r="H97" s="102"/>
      <c r="I97" s="11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row>
    <row r="98" spans="1:55">
      <c r="A98" s="102"/>
      <c r="B98" s="102"/>
      <c r="C98" s="102"/>
      <c r="D98" s="102"/>
      <c r="E98" s="102"/>
      <c r="F98" s="102"/>
      <c r="G98" s="102"/>
      <c r="H98" s="102"/>
      <c r="I98" s="11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row>
    <row r="99" spans="1:55">
      <c r="A99" s="102"/>
      <c r="B99" s="102"/>
      <c r="C99" s="102"/>
      <c r="D99" s="102"/>
      <c r="E99" s="102"/>
      <c r="F99" s="102"/>
      <c r="G99" s="102"/>
      <c r="H99" s="102"/>
      <c r="I99" s="11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row>
    <row r="100" spans="1:55">
      <c r="A100" s="102"/>
      <c r="B100" s="102"/>
      <c r="C100" s="102"/>
      <c r="D100" s="102"/>
      <c r="E100" s="102"/>
      <c r="F100" s="102"/>
      <c r="G100" s="102"/>
      <c r="H100" s="102"/>
      <c r="I100" s="11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row>
    <row r="101" spans="1:55">
      <c r="A101" s="102"/>
      <c r="B101" s="102"/>
      <c r="C101" s="102"/>
      <c r="D101" s="102"/>
      <c r="E101" s="102"/>
      <c r="F101" s="102"/>
      <c r="G101" s="102"/>
      <c r="H101" s="102"/>
      <c r="I101" s="11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row>
    <row r="102" spans="1:55">
      <c r="A102" s="102"/>
      <c r="B102" s="102"/>
      <c r="C102" s="102"/>
      <c r="D102" s="102"/>
      <c r="E102" s="102"/>
      <c r="F102" s="102"/>
      <c r="G102" s="102"/>
      <c r="H102" s="102"/>
      <c r="I102" s="11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row>
    <row r="103" spans="1:55">
      <c r="A103" s="102"/>
      <c r="B103" s="102"/>
      <c r="C103" s="102"/>
      <c r="D103" s="102"/>
      <c r="E103" s="102"/>
      <c r="F103" s="102"/>
      <c r="G103" s="102"/>
      <c r="H103" s="102"/>
      <c r="I103" s="11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row>
    <row r="104" spans="1:55">
      <c r="A104" s="102"/>
      <c r="B104" s="102"/>
      <c r="C104" s="102"/>
      <c r="D104" s="102"/>
      <c r="E104" s="102"/>
      <c r="F104" s="102"/>
      <c r="G104" s="102"/>
      <c r="H104" s="102"/>
      <c r="I104" s="11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row>
    <row r="105" spans="1:55">
      <c r="A105" s="102"/>
      <c r="B105" s="102"/>
      <c r="C105" s="102"/>
      <c r="D105" s="102"/>
      <c r="E105" s="102"/>
      <c r="F105" s="102"/>
      <c r="G105" s="102"/>
      <c r="H105" s="102"/>
      <c r="I105" s="112"/>
      <c r="J105" s="102"/>
      <c r="K105" s="102"/>
      <c r="L105" s="102"/>
      <c r="M105" s="102"/>
      <c r="N105" s="102"/>
      <c r="O105" s="102"/>
      <c r="P105" s="102"/>
      <c r="Q105" s="102"/>
      <c r="R105" s="102"/>
      <c r="S105" s="102"/>
      <c r="T105" s="102"/>
      <c r="U105" s="102"/>
      <c r="V105" s="102"/>
      <c r="W105" s="102"/>
      <c r="X105" s="102"/>
      <c r="Y105" s="102"/>
      <c r="Z105" s="102"/>
      <c r="AA105" s="102" t="s">
        <v>4</v>
      </c>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row>
  </sheetData>
  <sheetProtection password="C730" sheet="1" selectLockedCells="1"/>
  <mergeCells count="28">
    <mergeCell ref="C23:H23"/>
    <mergeCell ref="C21:G21"/>
    <mergeCell ref="C25:G25"/>
    <mergeCell ref="C27:H27"/>
    <mergeCell ref="C26:G26"/>
    <mergeCell ref="C19:G19"/>
    <mergeCell ref="C20:G20"/>
    <mergeCell ref="C16:G16"/>
    <mergeCell ref="C13:D13"/>
    <mergeCell ref="C22:G22"/>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H7">
    <cfRule type="expression" dxfId="72" priority="58">
      <formula>$I$7=3</formula>
    </cfRule>
    <cfRule type="expression" dxfId="71" priority="65">
      <formula>$I$7=2</formula>
    </cfRule>
    <cfRule type="expression" dxfId="70" priority="66">
      <formula>$I$7=1</formula>
    </cfRule>
  </conditionalFormatting>
  <conditionalFormatting sqref="H8">
    <cfRule type="expression" dxfId="69" priority="63">
      <formula>$I$8=2</formula>
    </cfRule>
    <cfRule type="expression" dxfId="68" priority="64">
      <formula>$I$8=1</formula>
    </cfRule>
  </conditionalFormatting>
  <conditionalFormatting sqref="H18">
    <cfRule type="cellIs" dxfId="67" priority="55" operator="greaterThan">
      <formula>0</formula>
    </cfRule>
    <cfRule type="cellIs" dxfId="66" priority="56" operator="equal">
      <formula>0</formula>
    </cfRule>
    <cfRule type="cellIs" dxfId="65" priority="57" operator="lessThan">
      <formula>0</formula>
    </cfRule>
  </conditionalFormatting>
  <conditionalFormatting sqref="H19">
    <cfRule type="cellIs" dxfId="64" priority="52" operator="greaterThan">
      <formula>0</formula>
    </cfRule>
    <cfRule type="cellIs" dxfId="63" priority="54" operator="lessThan">
      <formula>0</formula>
    </cfRule>
    <cfRule type="cellIs" dxfId="62" priority="81" operator="equal">
      <formula>0</formula>
    </cfRule>
  </conditionalFormatting>
  <conditionalFormatting sqref="H22">
    <cfRule type="cellIs" dxfId="61" priority="59" operator="greaterThan">
      <formula>0</formula>
    </cfRule>
    <cfRule type="cellIs" dxfId="60" priority="60" operator="equal">
      <formula>0</formula>
    </cfRule>
    <cfRule type="cellIs" dxfId="59" priority="61" operator="lessThan">
      <formula>0</formula>
    </cfRule>
  </conditionalFormatting>
  <conditionalFormatting sqref="C23:C25 C27:C28">
    <cfRule type="endsWith" dxfId="58" priority="40" operator="endsWith" text="betragen">
      <formula>RIGHT(C23,LEN("betragen"))="betragen"</formula>
    </cfRule>
    <cfRule type="containsText" dxfId="57" priority="41" operator="containsText" text="Bewilligungsvoraussetzung erfüllt">
      <formula>NOT(ISERROR(SEARCH("Bewilligungsvoraussetzung erfüllt",C23)))</formula>
    </cfRule>
  </conditionalFormatting>
  <conditionalFormatting sqref="H20">
    <cfRule type="containsBlanks" dxfId="56" priority="48">
      <formula>LEN(TRIM(H20))=0</formula>
    </cfRule>
    <cfRule type="cellIs" dxfId="55" priority="49" operator="equal">
      <formula>0</formula>
    </cfRule>
    <cfRule type="cellIs" dxfId="54" priority="50" operator="lessThan">
      <formula>0</formula>
    </cfRule>
    <cfRule type="cellIs" dxfId="53" priority="51" operator="greaterThan">
      <formula>0</formula>
    </cfRule>
  </conditionalFormatting>
  <conditionalFormatting sqref="H21">
    <cfRule type="containsBlanks" dxfId="52" priority="8">
      <formula>LEN(TRIM(H21))=0</formula>
    </cfRule>
    <cfRule type="cellIs" dxfId="51" priority="9" operator="lessThan">
      <formula>50</formula>
    </cfRule>
    <cfRule type="cellIs" dxfId="50" priority="10" operator="greaterThanOrEqual">
      <formula>50</formula>
    </cfRule>
  </conditionalFormatting>
  <conditionalFormatting sqref="H25">
    <cfRule type="containsBlanks" dxfId="49" priority="5">
      <formula>LEN(TRIM(H25))=0</formula>
    </cfRule>
    <cfRule type="cellIs" dxfId="48" priority="6" operator="lessThan">
      <formula>0</formula>
    </cfRule>
    <cfRule type="cellIs" dxfId="47" priority="7" operator="greaterThan">
      <formula>12</formula>
    </cfRule>
    <cfRule type="cellIs" dxfId="46" priority="82" operator="between">
      <formula>0</formula>
      <formula>12</formula>
    </cfRule>
  </conditionalFormatting>
  <conditionalFormatting sqref="H26">
    <cfRule type="cellIs" dxfId="45" priority="1" operator="greaterThan">
      <formula>0</formula>
    </cfRule>
    <cfRule type="cellIs" dxfId="44" priority="2" operator="equal">
      <formula>0</formula>
    </cfRule>
    <cfRule type="cellIs" dxfId="43" priority="3" operator="lessThan">
      <formula>0</formula>
    </cfRule>
  </conditionalFormatting>
  <dataValidations count="3">
    <dataValidation type="decimal" allowBlank="1" showInputMessage="1" showErrorMessage="1" error="Bitte geben Sie den Wert ohne Einheit ein." sqref="H19">
      <formula1>0</formula1>
      <formula2>100000000000000000000</formula2>
    </dataValidation>
    <dataValidation type="decimal" allowBlank="1" showInputMessage="1" showErrorMessage="1" error="Bitte geben Sie den Wert ohne Einheit ein." sqref="H18">
      <formula1>0</formula1>
      <formula2>100000000000000000</formula2>
    </dataValidation>
    <dataValidation type="decimal" allowBlank="1" showInputMessage="1" showErrorMessage="1" error="Bitte geben Sie den Wert ohne Einheit ein." sqref="H25">
      <formula1>0</formula1>
      <formula2>5000000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6350</xdr:colOff>
                    <xdr:row>7</xdr:row>
                    <xdr:rowOff>0</xdr:rowOff>
                  </from>
                  <to>
                    <xdr:col>8</xdr:col>
                    <xdr:colOff>0</xdr:colOff>
                    <xdr:row>7</xdr:row>
                    <xdr:rowOff>184150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6350</xdr:colOff>
                    <xdr:row>6</xdr:row>
                    <xdr:rowOff>196850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67"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2"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8A3E"/>
    <pageSetUpPr fitToPage="1"/>
  </sheetPr>
  <dimension ref="A1:XEZ280"/>
  <sheetViews>
    <sheetView showRowColHeaders="0" zoomScaleNormal="100" workbookViewId="0">
      <selection activeCell="C6" sqref="C6"/>
    </sheetView>
  </sheetViews>
  <sheetFormatPr baseColWidth="10" defaultColWidth="20.54296875" defaultRowHeight="12.5"/>
  <cols>
    <col min="1" max="1" width="55.54296875" style="223" customWidth="1"/>
    <col min="2" max="2" width="150.54296875" style="224" customWidth="1"/>
    <col min="3" max="3" width="26.81640625" style="225" customWidth="1"/>
    <col min="4" max="4" width="20.54296875" style="196"/>
    <col min="5" max="16384" width="20.54296875" style="180"/>
  </cols>
  <sheetData>
    <row r="1" spans="1:16380" ht="21" customHeight="1" thickBot="1">
      <c r="A1" s="310" t="s">
        <v>265</v>
      </c>
      <c r="B1" s="311"/>
      <c r="C1" s="153" t="s">
        <v>1</v>
      </c>
    </row>
    <row r="2" spans="1:16380" s="183" customFormat="1" ht="64.5" customHeight="1" thickBot="1">
      <c r="A2" s="322" t="s">
        <v>233</v>
      </c>
      <c r="B2" s="323"/>
      <c r="C2" s="212">
        <f>C4+C11+C66+C92+C122</f>
        <v>0</v>
      </c>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c r="XER2" s="317"/>
      <c r="XES2" s="317"/>
      <c r="XET2" s="317"/>
      <c r="XEU2" s="317"/>
      <c r="XEV2" s="317"/>
      <c r="XEW2" s="317"/>
      <c r="XEX2" s="317"/>
      <c r="XEY2" s="317"/>
      <c r="XEZ2" s="182"/>
    </row>
    <row r="3" spans="1:16380" s="183" customFormat="1" ht="25" customHeight="1" thickBot="1">
      <c r="A3" s="320" t="s">
        <v>112</v>
      </c>
      <c r="B3" s="321"/>
      <c r="C3" s="157" t="s">
        <v>163</v>
      </c>
      <c r="D3" s="197"/>
    </row>
    <row r="4" spans="1:16380" s="183" customFormat="1" ht="25" customHeight="1">
      <c r="A4" s="314" t="s">
        <v>113</v>
      </c>
      <c r="B4" s="315"/>
      <c r="C4" s="158">
        <f>SUM(C6:C10)</f>
        <v>0</v>
      </c>
      <c r="D4" s="197"/>
    </row>
    <row r="5" spans="1:16380" s="183" customFormat="1" ht="25" customHeight="1">
      <c r="A5" s="312" t="s">
        <v>165</v>
      </c>
      <c r="B5" s="313"/>
      <c r="C5" s="234"/>
      <c r="D5" s="197"/>
    </row>
    <row r="6" spans="1:16380" ht="13">
      <c r="A6" s="159" t="s">
        <v>74</v>
      </c>
      <c r="B6" s="160" t="s">
        <v>75</v>
      </c>
      <c r="C6" s="137"/>
    </row>
    <row r="7" spans="1:16380" ht="13">
      <c r="A7" s="161" t="s">
        <v>76</v>
      </c>
      <c r="B7" s="162" t="s">
        <v>264</v>
      </c>
      <c r="C7" s="134"/>
    </row>
    <row r="8" spans="1:16380" ht="13">
      <c r="A8" s="161" t="s">
        <v>77</v>
      </c>
      <c r="B8" s="163" t="s">
        <v>78</v>
      </c>
      <c r="C8" s="134"/>
    </row>
    <row r="9" spans="1:16380" ht="13">
      <c r="A9" s="164" t="s">
        <v>79</v>
      </c>
      <c r="B9" s="162" t="s">
        <v>80</v>
      </c>
      <c r="C9" s="134"/>
    </row>
    <row r="10" spans="1:16380" ht="13">
      <c r="A10" s="161" t="s">
        <v>81</v>
      </c>
      <c r="B10" s="162" t="s">
        <v>82</v>
      </c>
      <c r="C10" s="138"/>
    </row>
    <row r="11" spans="1:16380" s="183" customFormat="1" ht="25" customHeight="1">
      <c r="A11" s="314" t="s">
        <v>114</v>
      </c>
      <c r="B11" s="315"/>
      <c r="C11" s="158">
        <f>SUM(C12:C65)</f>
        <v>0</v>
      </c>
      <c r="D11" s="197"/>
    </row>
    <row r="12" spans="1:16380" s="183" customFormat="1" ht="25" customHeight="1">
      <c r="A12" s="312" t="s">
        <v>166</v>
      </c>
      <c r="B12" s="313"/>
      <c r="C12" s="234"/>
      <c r="D12" s="197"/>
    </row>
    <row r="13" spans="1:16380" ht="23">
      <c r="A13" s="159" t="s">
        <v>83</v>
      </c>
      <c r="B13" s="165" t="s">
        <v>84</v>
      </c>
      <c r="C13" s="139"/>
    </row>
    <row r="14" spans="1:16380" ht="23">
      <c r="A14" s="161" t="s">
        <v>85</v>
      </c>
      <c r="B14" s="162" t="s">
        <v>86</v>
      </c>
      <c r="C14" s="134"/>
    </row>
    <row r="15" spans="1:16380" s="185" customFormat="1" ht="14">
      <c r="A15" s="161" t="s">
        <v>87</v>
      </c>
      <c r="B15" s="163" t="s">
        <v>88</v>
      </c>
      <c r="C15" s="134"/>
      <c r="D15" s="198"/>
    </row>
    <row r="16" spans="1:16380" ht="13">
      <c r="A16" s="161" t="s">
        <v>204</v>
      </c>
      <c r="B16" s="163" t="s">
        <v>115</v>
      </c>
      <c r="C16" s="134"/>
      <c r="D16" s="199">
        <f>SUM(C13:C15)/100*5</f>
        <v>0</v>
      </c>
    </row>
    <row r="17" spans="1:4" s="183" customFormat="1" ht="25" customHeight="1">
      <c r="A17" s="312" t="s">
        <v>167</v>
      </c>
      <c r="B17" s="313"/>
      <c r="C17" s="234"/>
      <c r="D17" s="197"/>
    </row>
    <row r="18" spans="1:4" ht="13">
      <c r="A18" s="161" t="s">
        <v>89</v>
      </c>
      <c r="B18" s="162" t="s">
        <v>90</v>
      </c>
      <c r="C18" s="134"/>
    </row>
    <row r="19" spans="1:4" s="185" customFormat="1" ht="14">
      <c r="A19" s="164" t="s">
        <v>91</v>
      </c>
      <c r="B19" s="163" t="s">
        <v>92</v>
      </c>
      <c r="C19" s="134"/>
      <c r="D19" s="198"/>
    </row>
    <row r="20" spans="1:4" s="185" customFormat="1" ht="14">
      <c r="A20" s="161" t="s">
        <v>93</v>
      </c>
      <c r="B20" s="163" t="s">
        <v>226</v>
      </c>
      <c r="C20" s="134"/>
      <c r="D20" s="198"/>
    </row>
    <row r="21" spans="1:4" s="185" customFormat="1" ht="26">
      <c r="A21" s="166" t="s">
        <v>94</v>
      </c>
      <c r="B21" s="162" t="s">
        <v>95</v>
      </c>
      <c r="C21" s="134"/>
      <c r="D21" s="198"/>
    </row>
    <row r="22" spans="1:4" s="185" customFormat="1" ht="23">
      <c r="A22" s="166" t="s">
        <v>96</v>
      </c>
      <c r="B22" s="162" t="s">
        <v>97</v>
      </c>
      <c r="C22" s="134"/>
      <c r="D22" s="198"/>
    </row>
    <row r="23" spans="1:4" s="185" customFormat="1" ht="14">
      <c r="A23" s="167" t="s">
        <v>98</v>
      </c>
      <c r="B23" s="162" t="s">
        <v>99</v>
      </c>
      <c r="C23" s="134"/>
      <c r="D23" s="198"/>
    </row>
    <row r="24" spans="1:4" s="185" customFormat="1" ht="14">
      <c r="A24" s="161" t="s">
        <v>100</v>
      </c>
      <c r="B24" s="163" t="s">
        <v>116</v>
      </c>
      <c r="C24" s="134"/>
      <c r="D24" s="200">
        <f>SUM(C18:C23)/100*5</f>
        <v>0</v>
      </c>
    </row>
    <row r="25" spans="1:4" s="183" customFormat="1" ht="25" customHeight="1">
      <c r="A25" s="312" t="s">
        <v>164</v>
      </c>
      <c r="B25" s="313"/>
      <c r="C25" s="234"/>
      <c r="D25" s="197"/>
    </row>
    <row r="26" spans="1:4" s="185" customFormat="1" ht="14">
      <c r="A26" s="167" t="s">
        <v>101</v>
      </c>
      <c r="B26" s="168" t="s">
        <v>102</v>
      </c>
      <c r="C26" s="134"/>
      <c r="D26" s="198"/>
    </row>
    <row r="27" spans="1:4" s="185" customFormat="1" ht="23">
      <c r="A27" s="161" t="s">
        <v>103</v>
      </c>
      <c r="B27" s="162" t="s">
        <v>106</v>
      </c>
      <c r="C27" s="134"/>
      <c r="D27" s="198"/>
    </row>
    <row r="28" spans="1:4" s="185" customFormat="1" ht="14">
      <c r="A28" s="161" t="s">
        <v>104</v>
      </c>
      <c r="B28" s="163" t="s">
        <v>105</v>
      </c>
      <c r="C28" s="134"/>
      <c r="D28" s="198"/>
    </row>
    <row r="29" spans="1:4" s="185" customFormat="1" ht="14">
      <c r="A29" s="161" t="s">
        <v>107</v>
      </c>
      <c r="B29" s="162" t="s">
        <v>221</v>
      </c>
      <c r="C29" s="134"/>
      <c r="D29" s="198"/>
    </row>
    <row r="30" spans="1:4" ht="23">
      <c r="A30" s="164" t="s">
        <v>108</v>
      </c>
      <c r="B30" s="162" t="s">
        <v>223</v>
      </c>
      <c r="C30" s="134"/>
    </row>
    <row r="31" spans="1:4" ht="23">
      <c r="A31" s="164" t="s">
        <v>109</v>
      </c>
      <c r="B31" s="162" t="s">
        <v>222</v>
      </c>
      <c r="C31" s="134"/>
    </row>
    <row r="32" spans="1:4" ht="13">
      <c r="A32" s="164" t="s">
        <v>110</v>
      </c>
      <c r="B32" s="162" t="s">
        <v>111</v>
      </c>
      <c r="C32" s="134"/>
    </row>
    <row r="33" spans="1:4" s="183" customFormat="1" ht="25" customHeight="1">
      <c r="A33" s="312" t="s">
        <v>173</v>
      </c>
      <c r="B33" s="313"/>
      <c r="C33" s="234"/>
      <c r="D33" s="197"/>
    </row>
    <row r="34" spans="1:4" s="187" customFormat="1" ht="14">
      <c r="A34" s="164" t="s">
        <v>174</v>
      </c>
      <c r="B34" s="162" t="s">
        <v>175</v>
      </c>
      <c r="C34" s="138"/>
      <c r="D34" s="201"/>
    </row>
    <row r="35" spans="1:4" s="187" customFormat="1" ht="23">
      <c r="A35" s="164" t="s">
        <v>176</v>
      </c>
      <c r="B35" s="162" t="s">
        <v>177</v>
      </c>
      <c r="C35" s="138"/>
      <c r="D35" s="201"/>
    </row>
    <row r="36" spans="1:4" s="187" customFormat="1" ht="14">
      <c r="A36" s="164" t="s">
        <v>178</v>
      </c>
      <c r="B36" s="162" t="s">
        <v>179</v>
      </c>
      <c r="C36" s="138"/>
      <c r="D36" s="201"/>
    </row>
    <row r="37" spans="1:4" s="187" customFormat="1" ht="14">
      <c r="A37" s="164" t="s">
        <v>180</v>
      </c>
      <c r="B37" s="162" t="s">
        <v>224</v>
      </c>
      <c r="C37" s="138"/>
      <c r="D37" s="201"/>
    </row>
    <row r="38" spans="1:4" s="187" customFormat="1" ht="23">
      <c r="A38" s="164" t="s">
        <v>181</v>
      </c>
      <c r="B38" s="162" t="s">
        <v>266</v>
      </c>
      <c r="C38" s="138"/>
      <c r="D38" s="201"/>
    </row>
    <row r="39" spans="1:4" s="187" customFormat="1" ht="23">
      <c r="A39" s="164" t="s">
        <v>182</v>
      </c>
      <c r="B39" s="162" t="s">
        <v>183</v>
      </c>
      <c r="C39" s="138"/>
      <c r="D39" s="201"/>
    </row>
    <row r="40" spans="1:4" s="187" customFormat="1" ht="14">
      <c r="A40" s="166" t="s">
        <v>184</v>
      </c>
      <c r="B40" s="169" t="s">
        <v>279</v>
      </c>
      <c r="C40" s="138"/>
      <c r="D40" s="200">
        <f>SUM(C34:C39)/100*5</f>
        <v>0</v>
      </c>
    </row>
    <row r="41" spans="1:4" s="183" customFormat="1" ht="25" customHeight="1">
      <c r="A41" s="312" t="s">
        <v>185</v>
      </c>
      <c r="B41" s="313"/>
      <c r="C41" s="234"/>
      <c r="D41" s="197"/>
    </row>
    <row r="42" spans="1:4" s="187" customFormat="1" ht="23">
      <c r="A42" s="164" t="s">
        <v>186</v>
      </c>
      <c r="B42" s="162" t="s">
        <v>187</v>
      </c>
      <c r="C42" s="138"/>
      <c r="D42" s="201"/>
    </row>
    <row r="43" spans="1:4" s="187" customFormat="1" ht="14">
      <c r="A43" s="164" t="s">
        <v>188</v>
      </c>
      <c r="B43" s="162" t="s">
        <v>281</v>
      </c>
      <c r="C43" s="138"/>
      <c r="D43" s="201"/>
    </row>
    <row r="44" spans="1:4" s="187" customFormat="1" ht="23">
      <c r="A44" s="166" t="s">
        <v>189</v>
      </c>
      <c r="B44" s="168" t="s">
        <v>267</v>
      </c>
      <c r="C44" s="138"/>
      <c r="D44" s="201"/>
    </row>
    <row r="45" spans="1:4" s="187" customFormat="1" ht="14">
      <c r="A45" s="166" t="s">
        <v>190</v>
      </c>
      <c r="B45" s="168" t="s">
        <v>270</v>
      </c>
      <c r="C45" s="138"/>
      <c r="D45" s="201"/>
    </row>
    <row r="46" spans="1:4" s="187" customFormat="1" ht="14">
      <c r="A46" s="164" t="s">
        <v>191</v>
      </c>
      <c r="B46" s="162" t="s">
        <v>192</v>
      </c>
      <c r="C46" s="138"/>
      <c r="D46" s="201"/>
    </row>
    <row r="47" spans="1:4" s="187" customFormat="1" ht="14">
      <c r="A47" s="166" t="s">
        <v>193</v>
      </c>
      <c r="B47" s="168" t="s">
        <v>278</v>
      </c>
      <c r="C47" s="138"/>
      <c r="D47" s="202">
        <f>SUM(C42:C46)/100*5</f>
        <v>0</v>
      </c>
    </row>
    <row r="48" spans="1:4" s="183" customFormat="1" ht="25" customHeight="1">
      <c r="A48" s="312" t="s">
        <v>194</v>
      </c>
      <c r="B48" s="313"/>
      <c r="C48" s="234"/>
      <c r="D48" s="197"/>
    </row>
    <row r="49" spans="1:4" s="187" customFormat="1" ht="23">
      <c r="A49" s="164" t="s">
        <v>195</v>
      </c>
      <c r="B49" s="162" t="s">
        <v>225</v>
      </c>
      <c r="C49" s="138"/>
      <c r="D49" s="201"/>
    </row>
    <row r="50" spans="1:4" s="187" customFormat="1" ht="14">
      <c r="A50" s="161" t="s">
        <v>117</v>
      </c>
      <c r="B50" s="168" t="s">
        <v>268</v>
      </c>
      <c r="C50" s="138"/>
      <c r="D50" s="201"/>
    </row>
    <row r="51" spans="1:4" s="187" customFormat="1" ht="14">
      <c r="A51" s="161" t="s">
        <v>118</v>
      </c>
      <c r="B51" s="168" t="s">
        <v>120</v>
      </c>
      <c r="C51" s="138"/>
      <c r="D51" s="201"/>
    </row>
    <row r="52" spans="1:4" s="187" customFormat="1" ht="14">
      <c r="A52" s="161" t="s">
        <v>119</v>
      </c>
      <c r="B52" s="170" t="s">
        <v>269</v>
      </c>
      <c r="C52" s="138"/>
      <c r="D52" s="202">
        <f>SUM(C49:C51)/100*5</f>
        <v>0</v>
      </c>
    </row>
    <row r="53" spans="1:4" s="183" customFormat="1" ht="25" customHeight="1">
      <c r="A53" s="312" t="s">
        <v>280</v>
      </c>
      <c r="B53" s="313"/>
      <c r="C53" s="234"/>
      <c r="D53" s="197"/>
    </row>
    <row r="54" spans="1:4" s="187" customFormat="1" ht="14">
      <c r="A54" s="167" t="s">
        <v>282</v>
      </c>
      <c r="B54" s="168" t="s">
        <v>283</v>
      </c>
      <c r="C54" s="138"/>
      <c r="D54" s="201"/>
    </row>
    <row r="55" spans="1:4" s="183" customFormat="1" ht="25" customHeight="1">
      <c r="A55" s="312" t="s">
        <v>170</v>
      </c>
      <c r="B55" s="313"/>
      <c r="C55" s="234"/>
      <c r="D55" s="197"/>
    </row>
    <row r="56" spans="1:4" ht="46">
      <c r="A56" s="161" t="s">
        <v>121</v>
      </c>
      <c r="B56" s="168" t="s">
        <v>271</v>
      </c>
      <c r="C56" s="134"/>
    </row>
    <row r="57" spans="1:4" ht="13">
      <c r="A57" s="171" t="s">
        <v>272</v>
      </c>
      <c r="B57" s="168" t="s">
        <v>273</v>
      </c>
      <c r="C57" s="134"/>
    </row>
    <row r="58" spans="1:4" s="183" customFormat="1" ht="25" customHeight="1">
      <c r="A58" s="312" t="s">
        <v>168</v>
      </c>
      <c r="B58" s="313"/>
      <c r="C58" s="234"/>
      <c r="D58" s="197"/>
    </row>
    <row r="59" spans="1:4" ht="37" customHeight="1">
      <c r="A59" s="161" t="s">
        <v>122</v>
      </c>
      <c r="B59" s="168" t="s">
        <v>227</v>
      </c>
      <c r="C59" s="134"/>
    </row>
    <row r="60" spans="1:4" ht="13">
      <c r="A60" s="161" t="s">
        <v>123</v>
      </c>
      <c r="B60" s="170" t="s">
        <v>124</v>
      </c>
      <c r="C60" s="134"/>
    </row>
    <row r="61" spans="1:4" ht="13">
      <c r="A61" s="161" t="s">
        <v>125</v>
      </c>
      <c r="B61" s="168" t="s">
        <v>126</v>
      </c>
      <c r="C61" s="134"/>
    </row>
    <row r="62" spans="1:4" ht="13">
      <c r="A62" s="161" t="s">
        <v>127</v>
      </c>
      <c r="B62" s="168" t="s">
        <v>128</v>
      </c>
      <c r="C62" s="134"/>
    </row>
    <row r="63" spans="1:4" ht="23">
      <c r="A63" s="161" t="s">
        <v>129</v>
      </c>
      <c r="B63" s="168" t="s">
        <v>130</v>
      </c>
      <c r="C63" s="134"/>
    </row>
    <row r="64" spans="1:4" ht="34.5">
      <c r="A64" s="161" t="s">
        <v>131</v>
      </c>
      <c r="B64" s="168" t="s">
        <v>257</v>
      </c>
      <c r="C64" s="134"/>
    </row>
    <row r="65" spans="1:4" ht="23">
      <c r="A65" s="161" t="s">
        <v>132</v>
      </c>
      <c r="B65" s="168" t="s">
        <v>274</v>
      </c>
      <c r="C65" s="134"/>
      <c r="D65" s="199">
        <f>SUM(C59:C64)/100*5</f>
        <v>0</v>
      </c>
    </row>
    <row r="66" spans="1:4" s="183" customFormat="1" ht="25" customHeight="1">
      <c r="A66" s="314" t="s">
        <v>133</v>
      </c>
      <c r="B66" s="315"/>
      <c r="C66" s="158">
        <f>SUM(C67:C91)</f>
        <v>0</v>
      </c>
      <c r="D66" s="197"/>
    </row>
    <row r="67" spans="1:4" s="183" customFormat="1" ht="25" customHeight="1">
      <c r="A67" s="312" t="s">
        <v>228</v>
      </c>
      <c r="B67" s="313"/>
      <c r="C67" s="234"/>
      <c r="D67" s="197"/>
    </row>
    <row r="68" spans="1:4" s="189" customFormat="1" ht="13">
      <c r="A68" s="161" t="s">
        <v>275</v>
      </c>
      <c r="B68" s="168" t="s">
        <v>276</v>
      </c>
      <c r="C68" s="134"/>
      <c r="D68" s="199"/>
    </row>
    <row r="69" spans="1:4" s="189" customFormat="1" ht="13">
      <c r="A69" s="161" t="s">
        <v>203</v>
      </c>
      <c r="B69" s="170" t="s">
        <v>229</v>
      </c>
      <c r="C69" s="134"/>
      <c r="D69" s="199">
        <f>SUM(C68)/100*5</f>
        <v>0</v>
      </c>
    </row>
    <row r="70" spans="1:4" s="183" customFormat="1" ht="25" customHeight="1">
      <c r="A70" s="312" t="s">
        <v>277</v>
      </c>
      <c r="B70" s="313"/>
      <c r="C70" s="234"/>
      <c r="D70" s="197"/>
    </row>
    <row r="71" spans="1:4" s="189" customFormat="1" ht="13">
      <c r="A71" s="161" t="s">
        <v>134</v>
      </c>
      <c r="B71" s="170" t="s">
        <v>135</v>
      </c>
      <c r="C71" s="134"/>
      <c r="D71" s="199"/>
    </row>
    <row r="72" spans="1:4" s="189" customFormat="1" ht="13">
      <c r="A72" s="161" t="s">
        <v>136</v>
      </c>
      <c r="B72" s="170" t="s">
        <v>137</v>
      </c>
      <c r="C72" s="134"/>
      <c r="D72" s="199"/>
    </row>
    <row r="73" spans="1:4" s="189" customFormat="1" ht="13">
      <c r="A73" s="161" t="s">
        <v>138</v>
      </c>
      <c r="B73" s="170" t="s">
        <v>157</v>
      </c>
      <c r="C73" s="134"/>
      <c r="D73" s="199">
        <f>SUM(C71:C72)/100*5</f>
        <v>0</v>
      </c>
    </row>
    <row r="74" spans="1:4" s="189" customFormat="1" ht="42" customHeight="1">
      <c r="A74" s="312" t="s">
        <v>169</v>
      </c>
      <c r="B74" s="316"/>
      <c r="C74" s="234"/>
      <c r="D74" s="199"/>
    </row>
    <row r="75" spans="1:4" s="189" customFormat="1" ht="23">
      <c r="A75" s="164" t="s">
        <v>230</v>
      </c>
      <c r="B75" s="168" t="s">
        <v>348</v>
      </c>
      <c r="C75" s="134"/>
      <c r="D75" s="199"/>
    </row>
    <row r="76" spans="1:4" s="189" customFormat="1" ht="23">
      <c r="A76" s="161" t="s">
        <v>139</v>
      </c>
      <c r="B76" s="168" t="s">
        <v>215</v>
      </c>
      <c r="C76" s="134"/>
      <c r="D76" s="199">
        <f>SUM(C75)/100*5</f>
        <v>0</v>
      </c>
    </row>
    <row r="77" spans="1:4" s="183" customFormat="1" ht="25" customHeight="1">
      <c r="A77" s="312" t="s">
        <v>68</v>
      </c>
      <c r="B77" s="313"/>
      <c r="C77" s="234"/>
      <c r="D77" s="197"/>
    </row>
    <row r="78" spans="1:4" s="191" customFormat="1" ht="13">
      <c r="A78" s="161" t="s">
        <v>355</v>
      </c>
      <c r="B78" s="168" t="s">
        <v>216</v>
      </c>
      <c r="C78" s="134"/>
      <c r="D78" s="199"/>
    </row>
    <row r="79" spans="1:4" s="191" customFormat="1" ht="13">
      <c r="A79" s="164" t="s">
        <v>141</v>
      </c>
      <c r="B79" s="172" t="s">
        <v>142</v>
      </c>
      <c r="C79" s="134"/>
      <c r="D79" s="199"/>
    </row>
    <row r="80" spans="1:4" s="191" customFormat="1" ht="13">
      <c r="A80" s="164" t="s">
        <v>143</v>
      </c>
      <c r="B80" s="168" t="s">
        <v>217</v>
      </c>
      <c r="C80" s="134"/>
      <c r="D80" s="199"/>
    </row>
    <row r="81" spans="1:4" s="191" customFormat="1" ht="13">
      <c r="A81" s="164" t="s">
        <v>29</v>
      </c>
      <c r="B81" s="168" t="s">
        <v>145</v>
      </c>
      <c r="C81" s="134"/>
      <c r="D81" s="199"/>
    </row>
    <row r="82" spans="1:4" s="191" customFormat="1" ht="13">
      <c r="A82" s="164" t="s">
        <v>30</v>
      </c>
      <c r="B82" s="168" t="s">
        <v>146</v>
      </c>
      <c r="C82" s="134"/>
      <c r="D82" s="199"/>
    </row>
    <row r="83" spans="1:4" s="189" customFormat="1" ht="13">
      <c r="A83" s="164" t="s">
        <v>147</v>
      </c>
      <c r="B83" s="170" t="s">
        <v>148</v>
      </c>
      <c r="C83" s="134"/>
      <c r="D83" s="199">
        <f>SUM(C78:C82)/100*5</f>
        <v>0</v>
      </c>
    </row>
    <row r="84" spans="1:4" s="183" customFormat="1" ht="25" customHeight="1">
      <c r="A84" s="312" t="s">
        <v>171</v>
      </c>
      <c r="B84" s="313"/>
      <c r="C84" s="234"/>
      <c r="D84" s="197"/>
    </row>
    <row r="85" spans="1:4" s="189" customFormat="1" ht="34.5">
      <c r="A85" s="164" t="s">
        <v>149</v>
      </c>
      <c r="B85" s="168" t="s">
        <v>231</v>
      </c>
      <c r="C85" s="134"/>
      <c r="D85" s="199"/>
    </row>
    <row r="86" spans="1:4" s="189" customFormat="1" ht="13">
      <c r="A86" s="164" t="s">
        <v>31</v>
      </c>
      <c r="B86" s="170" t="s">
        <v>150</v>
      </c>
      <c r="C86" s="134"/>
      <c r="D86" s="199"/>
    </row>
    <row r="87" spans="1:4" s="189" customFormat="1" ht="13">
      <c r="A87" s="164" t="s">
        <v>32</v>
      </c>
      <c r="B87" s="168" t="s">
        <v>151</v>
      </c>
      <c r="C87" s="134"/>
      <c r="D87" s="199"/>
    </row>
    <row r="88" spans="1:4" s="189" customFormat="1" ht="13">
      <c r="A88" s="164" t="s">
        <v>33</v>
      </c>
      <c r="B88" s="168" t="s">
        <v>128</v>
      </c>
      <c r="C88" s="134"/>
      <c r="D88" s="199"/>
    </row>
    <row r="89" spans="1:4" s="189" customFormat="1" ht="23.5" thickBot="1">
      <c r="A89" s="173" t="s">
        <v>144</v>
      </c>
      <c r="B89" s="174" t="s">
        <v>152</v>
      </c>
      <c r="C89" s="134"/>
      <c r="D89" s="199"/>
    </row>
    <row r="90" spans="1:4" s="189" customFormat="1" ht="36.75" customHeight="1" thickBot="1">
      <c r="A90" s="173" t="s">
        <v>153</v>
      </c>
      <c r="B90" s="175" t="s">
        <v>232</v>
      </c>
      <c r="C90" s="134"/>
      <c r="D90" s="199"/>
    </row>
    <row r="91" spans="1:4" s="189" customFormat="1" ht="23">
      <c r="A91" s="213" t="s">
        <v>154</v>
      </c>
      <c r="B91" s="160" t="s">
        <v>155</v>
      </c>
      <c r="C91" s="134"/>
      <c r="D91" s="199">
        <f>SUM(C85:C90)/100*5</f>
        <v>0</v>
      </c>
    </row>
    <row r="92" spans="1:4" s="183" customFormat="1" ht="25" customHeight="1">
      <c r="A92" s="318" t="s">
        <v>202</v>
      </c>
      <c r="B92" s="319"/>
      <c r="C92" s="177">
        <f>SUM(C93:C121)</f>
        <v>0</v>
      </c>
      <c r="D92" s="197"/>
    </row>
    <row r="93" spans="1:4" s="183" customFormat="1" ht="25" customHeight="1">
      <c r="A93" s="312" t="s">
        <v>284</v>
      </c>
      <c r="B93" s="313"/>
      <c r="C93" s="234"/>
      <c r="D93" s="197"/>
    </row>
    <row r="94" spans="1:4" ht="23">
      <c r="A94" s="159" t="s">
        <v>285</v>
      </c>
      <c r="B94" s="165" t="s">
        <v>84</v>
      </c>
      <c r="C94" s="139"/>
    </row>
    <row r="95" spans="1:4" ht="23">
      <c r="A95" s="161" t="s">
        <v>286</v>
      </c>
      <c r="B95" s="162" t="s">
        <v>86</v>
      </c>
      <c r="C95" s="134"/>
    </row>
    <row r="96" spans="1:4" s="185" customFormat="1" ht="14">
      <c r="A96" s="161" t="s">
        <v>287</v>
      </c>
      <c r="B96" s="163" t="s">
        <v>88</v>
      </c>
      <c r="C96" s="134"/>
      <c r="D96" s="198"/>
    </row>
    <row r="97" spans="1:4" ht="13">
      <c r="A97" s="161" t="s">
        <v>288</v>
      </c>
      <c r="B97" s="163" t="s">
        <v>289</v>
      </c>
      <c r="C97" s="134"/>
      <c r="D97" s="199">
        <f>SUM(C94:C96)/100*5</f>
        <v>0</v>
      </c>
    </row>
    <row r="98" spans="1:4" s="183" customFormat="1" ht="25" customHeight="1">
      <c r="A98" s="312" t="s">
        <v>290</v>
      </c>
      <c r="B98" s="313"/>
      <c r="C98" s="234"/>
      <c r="D98" s="197"/>
    </row>
    <row r="99" spans="1:4" ht="13">
      <c r="A99" s="161" t="s">
        <v>89</v>
      </c>
      <c r="B99" s="162" t="s">
        <v>90</v>
      </c>
      <c r="C99" s="134"/>
    </row>
    <row r="100" spans="1:4" s="185" customFormat="1" ht="14">
      <c r="A100" s="164" t="s">
        <v>91</v>
      </c>
      <c r="B100" s="163" t="s">
        <v>92</v>
      </c>
      <c r="C100" s="134"/>
      <c r="D100" s="198"/>
    </row>
    <row r="101" spans="1:4" s="185" customFormat="1" ht="14">
      <c r="A101" s="161" t="s">
        <v>291</v>
      </c>
      <c r="B101" s="163" t="s">
        <v>292</v>
      </c>
      <c r="C101" s="134"/>
      <c r="D101" s="198"/>
    </row>
    <row r="102" spans="1:4" s="185" customFormat="1" ht="23">
      <c r="A102" s="166" t="s">
        <v>293</v>
      </c>
      <c r="B102" s="162" t="s">
        <v>97</v>
      </c>
      <c r="C102" s="134"/>
      <c r="D102" s="198"/>
    </row>
    <row r="103" spans="1:4" s="185" customFormat="1" ht="14">
      <c r="A103" s="167" t="s">
        <v>294</v>
      </c>
      <c r="B103" s="162" t="s">
        <v>99</v>
      </c>
      <c r="C103" s="134"/>
      <c r="D103" s="198"/>
    </row>
    <row r="104" spans="1:4" s="185" customFormat="1" ht="14">
      <c r="A104" s="161" t="s">
        <v>295</v>
      </c>
      <c r="B104" s="163" t="s">
        <v>296</v>
      </c>
      <c r="C104" s="134"/>
      <c r="D104" s="200">
        <f>SUM(C99:C103)/100*5</f>
        <v>0</v>
      </c>
    </row>
    <row r="105" spans="1:4" s="183" customFormat="1" ht="25" customHeight="1">
      <c r="A105" s="312" t="s">
        <v>297</v>
      </c>
      <c r="B105" s="313"/>
      <c r="C105" s="234"/>
      <c r="D105" s="197"/>
    </row>
    <row r="106" spans="1:4" s="187" customFormat="1" ht="14">
      <c r="A106" s="164" t="s">
        <v>298</v>
      </c>
      <c r="B106" s="162" t="s">
        <v>299</v>
      </c>
      <c r="C106" s="138"/>
      <c r="D106" s="201"/>
    </row>
    <row r="107" spans="1:4" s="187" customFormat="1" ht="14">
      <c r="A107" s="164" t="s">
        <v>300</v>
      </c>
      <c r="B107" s="162" t="s">
        <v>301</v>
      </c>
      <c r="C107" s="138"/>
      <c r="D107" s="201"/>
    </row>
    <row r="108" spans="1:4" s="187" customFormat="1" ht="14">
      <c r="A108" s="164" t="s">
        <v>302</v>
      </c>
      <c r="B108" s="162" t="s">
        <v>303</v>
      </c>
      <c r="C108" s="138"/>
      <c r="D108" s="201"/>
    </row>
    <row r="109" spans="1:4" s="187" customFormat="1" ht="14">
      <c r="A109" s="166" t="s">
        <v>304</v>
      </c>
      <c r="B109" s="168" t="s">
        <v>305</v>
      </c>
      <c r="C109" s="138"/>
      <c r="D109" s="200">
        <f>SUM(C106:C108)/100*5</f>
        <v>0</v>
      </c>
    </row>
    <row r="110" spans="1:4" s="183" customFormat="1" ht="25" customHeight="1">
      <c r="A110" s="312" t="s">
        <v>306</v>
      </c>
      <c r="B110" s="313"/>
      <c r="C110" s="234"/>
      <c r="D110" s="197"/>
    </row>
    <row r="111" spans="1:4" s="187" customFormat="1" ht="14">
      <c r="A111" s="164" t="s">
        <v>307</v>
      </c>
      <c r="B111" s="162" t="s">
        <v>308</v>
      </c>
      <c r="C111" s="138"/>
      <c r="D111" s="201"/>
    </row>
    <row r="112" spans="1:4" s="187" customFormat="1" ht="14">
      <c r="A112" s="166" t="s">
        <v>309</v>
      </c>
      <c r="B112" s="168" t="s">
        <v>310</v>
      </c>
      <c r="C112" s="138"/>
      <c r="D112" s="201"/>
    </row>
    <row r="113" spans="1:8" s="187" customFormat="1" ht="14">
      <c r="A113" s="166" t="s">
        <v>311</v>
      </c>
      <c r="B113" s="168" t="s">
        <v>201</v>
      </c>
      <c r="C113" s="138"/>
      <c r="D113" s="202">
        <f>SUM(C111:C112)/100*5</f>
        <v>0</v>
      </c>
    </row>
    <row r="114" spans="1:8" s="183" customFormat="1" ht="25" customHeight="1">
      <c r="A114" s="312" t="s">
        <v>312</v>
      </c>
      <c r="B114" s="313"/>
      <c r="C114" s="234"/>
      <c r="D114" s="197"/>
    </row>
    <row r="115" spans="1:8" ht="34.5">
      <c r="A115" s="161" t="s">
        <v>313</v>
      </c>
      <c r="B115" s="168" t="s">
        <v>227</v>
      </c>
      <c r="C115" s="134"/>
    </row>
    <row r="116" spans="1:8" ht="13">
      <c r="A116" s="161" t="s">
        <v>314</v>
      </c>
      <c r="B116" s="170" t="s">
        <v>124</v>
      </c>
      <c r="C116" s="134"/>
    </row>
    <row r="117" spans="1:8" ht="13">
      <c r="A117" s="161" t="s">
        <v>315</v>
      </c>
      <c r="B117" s="168" t="s">
        <v>316</v>
      </c>
      <c r="C117" s="134"/>
    </row>
    <row r="118" spans="1:8" ht="13">
      <c r="A118" s="161" t="s">
        <v>317</v>
      </c>
      <c r="B118" s="168" t="s">
        <v>128</v>
      </c>
      <c r="C118" s="134"/>
    </row>
    <row r="119" spans="1:8" ht="23">
      <c r="A119" s="161" t="s">
        <v>318</v>
      </c>
      <c r="B119" s="168" t="s">
        <v>319</v>
      </c>
      <c r="C119" s="134"/>
    </row>
    <row r="120" spans="1:8" ht="34.5">
      <c r="A120" s="161" t="s">
        <v>321</v>
      </c>
      <c r="B120" s="168" t="s">
        <v>320</v>
      </c>
      <c r="C120" s="134"/>
    </row>
    <row r="121" spans="1:8" ht="13">
      <c r="A121" s="161" t="s">
        <v>323</v>
      </c>
      <c r="B121" s="168" t="s">
        <v>322</v>
      </c>
      <c r="C121" s="134"/>
      <c r="D121" s="199">
        <f>SUM(C115:C120)/100*5</f>
        <v>0</v>
      </c>
    </row>
    <row r="122" spans="1:8" s="183" customFormat="1" ht="25" customHeight="1">
      <c r="A122" s="314" t="s">
        <v>156</v>
      </c>
      <c r="B122" s="315"/>
      <c r="C122" s="158">
        <f>SUM(C123:C127)</f>
        <v>0</v>
      </c>
      <c r="D122" s="197"/>
    </row>
    <row r="123" spans="1:8" s="189" customFormat="1" ht="25" customHeight="1">
      <c r="A123" s="312" t="s">
        <v>172</v>
      </c>
      <c r="B123" s="316"/>
      <c r="C123" s="234"/>
      <c r="D123" s="199"/>
      <c r="E123" s="180"/>
      <c r="F123" s="180"/>
      <c r="G123" s="180"/>
      <c r="H123" s="180"/>
    </row>
    <row r="124" spans="1:8" ht="23">
      <c r="A124" s="164" t="s">
        <v>158</v>
      </c>
      <c r="B124" s="172" t="s">
        <v>218</v>
      </c>
      <c r="C124" s="134"/>
    </row>
    <row r="125" spans="1:8" ht="23">
      <c r="A125" s="164" t="s">
        <v>159</v>
      </c>
      <c r="B125" s="172" t="s">
        <v>219</v>
      </c>
      <c r="C125" s="134"/>
      <c r="D125" s="200">
        <f>SUM(C124)/100*5</f>
        <v>0</v>
      </c>
    </row>
    <row r="126" spans="1:8" ht="30" customHeight="1">
      <c r="A126" s="312" t="s">
        <v>160</v>
      </c>
      <c r="B126" s="316"/>
      <c r="C126" s="234"/>
      <c r="D126" s="203"/>
    </row>
    <row r="127" spans="1:8" ht="13.5" thickBot="1">
      <c r="A127" s="178" t="s">
        <v>161</v>
      </c>
      <c r="B127" s="179" t="s">
        <v>220</v>
      </c>
      <c r="C127" s="135"/>
    </row>
    <row r="128" spans="1:8">
      <c r="A128" s="214"/>
      <c r="B128" s="215"/>
      <c r="C128" s="216"/>
    </row>
    <row r="129" spans="1:3">
      <c r="A129" s="214"/>
      <c r="B129" s="215"/>
      <c r="C129" s="216"/>
    </row>
    <row r="130" spans="1:3">
      <c r="A130" s="214"/>
      <c r="B130" s="215"/>
      <c r="C130" s="216"/>
    </row>
    <row r="131" spans="1:3">
      <c r="A131" s="214"/>
      <c r="B131" s="215"/>
      <c r="C131" s="216"/>
    </row>
    <row r="132" spans="1:3">
      <c r="A132" s="214"/>
      <c r="B132" s="215"/>
      <c r="C132" s="216"/>
    </row>
    <row r="133" spans="1:3">
      <c r="A133" s="214"/>
      <c r="B133" s="215"/>
      <c r="C133" s="216"/>
    </row>
    <row r="134" spans="1:3">
      <c r="A134" s="214"/>
      <c r="B134" s="215"/>
      <c r="C134" s="216"/>
    </row>
    <row r="135" spans="1:3">
      <c r="A135" s="214"/>
      <c r="B135" s="215"/>
      <c r="C135" s="216"/>
    </row>
    <row r="136" spans="1:3">
      <c r="A136" s="214"/>
      <c r="B136" s="215"/>
      <c r="C136" s="216"/>
    </row>
    <row r="137" spans="1:3">
      <c r="A137" s="214"/>
      <c r="B137" s="215"/>
      <c r="C137" s="216"/>
    </row>
    <row r="138" spans="1:3">
      <c r="A138" s="214"/>
      <c r="B138" s="215"/>
      <c r="C138" s="216"/>
    </row>
    <row r="139" spans="1:3">
      <c r="A139" s="214"/>
      <c r="B139" s="215"/>
      <c r="C139" s="216"/>
    </row>
    <row r="140" spans="1:3">
      <c r="A140" s="214"/>
      <c r="B140" s="215"/>
      <c r="C140" s="216"/>
    </row>
    <row r="141" spans="1:3">
      <c r="A141" s="214"/>
      <c r="B141" s="215"/>
      <c r="C141" s="216"/>
    </row>
    <row r="142" spans="1:3">
      <c r="A142" s="214"/>
      <c r="B142" s="215"/>
      <c r="C142" s="216"/>
    </row>
    <row r="143" spans="1:3">
      <c r="A143" s="214"/>
      <c r="B143" s="215"/>
      <c r="C143" s="216"/>
    </row>
    <row r="144" spans="1:3">
      <c r="A144" s="214"/>
      <c r="B144" s="215"/>
      <c r="C144" s="216"/>
    </row>
    <row r="145" spans="1:3">
      <c r="A145" s="214"/>
      <c r="B145" s="215"/>
      <c r="C145" s="216"/>
    </row>
    <row r="146" spans="1:3">
      <c r="A146" s="214"/>
      <c r="B146" s="215"/>
      <c r="C146" s="216"/>
    </row>
    <row r="147" spans="1:3">
      <c r="A147" s="214"/>
      <c r="B147" s="215"/>
      <c r="C147" s="216"/>
    </row>
    <row r="148" spans="1:3">
      <c r="A148" s="214"/>
      <c r="B148" s="215"/>
      <c r="C148" s="216"/>
    </row>
    <row r="149" spans="1:3">
      <c r="A149" s="214"/>
      <c r="B149" s="215"/>
      <c r="C149" s="216"/>
    </row>
    <row r="150" spans="1:3">
      <c r="A150" s="214"/>
      <c r="B150" s="215"/>
      <c r="C150" s="216"/>
    </row>
    <row r="151" spans="1:3">
      <c r="A151" s="214"/>
      <c r="B151" s="215"/>
      <c r="C151" s="216"/>
    </row>
    <row r="152" spans="1:3">
      <c r="A152" s="214"/>
      <c r="B152" s="215"/>
      <c r="C152" s="216"/>
    </row>
    <row r="153" spans="1:3">
      <c r="A153" s="214"/>
      <c r="B153" s="215"/>
      <c r="C153" s="216"/>
    </row>
    <row r="154" spans="1:3">
      <c r="A154" s="214"/>
      <c r="B154" s="215"/>
      <c r="C154" s="216"/>
    </row>
    <row r="155" spans="1:3">
      <c r="A155" s="214"/>
      <c r="B155" s="215"/>
      <c r="C155" s="216"/>
    </row>
    <row r="156" spans="1:3">
      <c r="A156" s="214"/>
      <c r="B156" s="215"/>
      <c r="C156" s="216"/>
    </row>
    <row r="157" spans="1:3">
      <c r="A157" s="214"/>
      <c r="B157" s="215"/>
      <c r="C157" s="216"/>
    </row>
    <row r="158" spans="1:3">
      <c r="A158" s="214"/>
      <c r="B158" s="215"/>
      <c r="C158" s="216"/>
    </row>
    <row r="159" spans="1:3">
      <c r="A159" s="214"/>
      <c r="B159" s="215"/>
      <c r="C159" s="216"/>
    </row>
    <row r="160" spans="1:3">
      <c r="A160" s="214"/>
      <c r="B160" s="215"/>
      <c r="C160" s="216"/>
    </row>
    <row r="161" spans="1:3">
      <c r="A161" s="214"/>
      <c r="B161" s="215"/>
      <c r="C161" s="216"/>
    </row>
    <row r="162" spans="1:3">
      <c r="A162" s="214"/>
      <c r="B162" s="215"/>
      <c r="C162" s="216"/>
    </row>
    <row r="163" spans="1:3">
      <c r="A163" s="214"/>
      <c r="B163" s="215"/>
      <c r="C163" s="216"/>
    </row>
    <row r="164" spans="1:3">
      <c r="A164" s="214"/>
      <c r="B164" s="215"/>
      <c r="C164" s="216"/>
    </row>
    <row r="165" spans="1:3">
      <c r="A165" s="214"/>
      <c r="B165" s="215"/>
      <c r="C165" s="216"/>
    </row>
    <row r="166" spans="1:3">
      <c r="A166" s="214"/>
      <c r="B166" s="215"/>
      <c r="C166" s="216"/>
    </row>
    <row r="167" spans="1:3">
      <c r="A167" s="214"/>
      <c r="B167" s="215"/>
      <c r="C167" s="216"/>
    </row>
    <row r="168" spans="1:3">
      <c r="A168" s="214"/>
      <c r="B168" s="215"/>
      <c r="C168" s="216"/>
    </row>
    <row r="169" spans="1:3">
      <c r="A169" s="214"/>
      <c r="B169" s="215"/>
      <c r="C169" s="216"/>
    </row>
    <row r="170" spans="1:3">
      <c r="A170" s="214"/>
      <c r="B170" s="215"/>
      <c r="C170" s="216"/>
    </row>
    <row r="171" spans="1:3">
      <c r="A171" s="214"/>
      <c r="B171" s="215"/>
      <c r="C171" s="216"/>
    </row>
    <row r="172" spans="1:3">
      <c r="A172" s="214"/>
      <c r="B172" s="215"/>
      <c r="C172" s="216"/>
    </row>
    <row r="173" spans="1:3">
      <c r="A173" s="214"/>
      <c r="B173" s="215"/>
      <c r="C173" s="216"/>
    </row>
    <row r="174" spans="1:3">
      <c r="A174" s="214"/>
      <c r="B174" s="215"/>
      <c r="C174" s="216"/>
    </row>
    <row r="175" spans="1:3">
      <c r="A175" s="214"/>
      <c r="B175" s="215"/>
      <c r="C175" s="216"/>
    </row>
    <row r="176" spans="1:3">
      <c r="A176" s="214"/>
      <c r="B176" s="215"/>
      <c r="C176" s="216"/>
    </row>
    <row r="177" spans="1:3">
      <c r="A177" s="214"/>
      <c r="B177" s="215"/>
      <c r="C177" s="216"/>
    </row>
    <row r="178" spans="1:3">
      <c r="A178" s="214"/>
      <c r="B178" s="215"/>
      <c r="C178" s="216"/>
    </row>
    <row r="179" spans="1:3">
      <c r="A179" s="214"/>
      <c r="B179" s="215"/>
      <c r="C179" s="216"/>
    </row>
    <row r="180" spans="1:3">
      <c r="A180" s="214"/>
      <c r="B180" s="215"/>
      <c r="C180" s="216"/>
    </row>
    <row r="181" spans="1:3">
      <c r="A181" s="214"/>
      <c r="B181" s="215"/>
      <c r="C181" s="216"/>
    </row>
    <row r="182" spans="1:3">
      <c r="A182" s="214"/>
      <c r="B182" s="215"/>
      <c r="C182" s="216"/>
    </row>
    <row r="183" spans="1:3">
      <c r="A183" s="214"/>
      <c r="B183" s="215"/>
      <c r="C183" s="216"/>
    </row>
    <row r="184" spans="1:3">
      <c r="A184" s="214"/>
      <c r="B184" s="215"/>
      <c r="C184" s="216"/>
    </row>
    <row r="185" spans="1:3">
      <c r="A185" s="214"/>
      <c r="B185" s="215"/>
      <c r="C185" s="216"/>
    </row>
    <row r="186" spans="1:3">
      <c r="A186" s="214"/>
      <c r="B186" s="215"/>
      <c r="C186" s="216"/>
    </row>
    <row r="187" spans="1:3">
      <c r="A187" s="214"/>
      <c r="B187" s="215"/>
      <c r="C187" s="216"/>
    </row>
    <row r="188" spans="1:3">
      <c r="A188" s="214"/>
      <c r="B188" s="215"/>
      <c r="C188" s="216"/>
    </row>
    <row r="189" spans="1:3">
      <c r="A189" s="214"/>
      <c r="B189" s="215"/>
      <c r="C189" s="216"/>
    </row>
    <row r="190" spans="1:3">
      <c r="A190" s="214"/>
      <c r="B190" s="215"/>
      <c r="C190" s="216"/>
    </row>
    <row r="191" spans="1:3">
      <c r="A191" s="214"/>
      <c r="B191" s="215"/>
      <c r="C191" s="216"/>
    </row>
    <row r="192" spans="1:3">
      <c r="A192" s="214"/>
      <c r="B192" s="215"/>
      <c r="C192" s="216"/>
    </row>
    <row r="193" spans="1:3">
      <c r="A193" s="214"/>
      <c r="B193" s="215"/>
      <c r="C193" s="216"/>
    </row>
    <row r="194" spans="1:3">
      <c r="A194" s="214"/>
      <c r="B194" s="215"/>
      <c r="C194" s="216"/>
    </row>
    <row r="195" spans="1:3">
      <c r="A195" s="214"/>
      <c r="B195" s="215"/>
      <c r="C195" s="216"/>
    </row>
    <row r="196" spans="1:3">
      <c r="A196" s="214"/>
      <c r="B196" s="215"/>
      <c r="C196" s="216"/>
    </row>
    <row r="197" spans="1:3">
      <c r="A197" s="214"/>
      <c r="B197" s="215"/>
      <c r="C197" s="216"/>
    </row>
    <row r="198" spans="1:3">
      <c r="A198" s="214"/>
      <c r="B198" s="215"/>
      <c r="C198" s="216"/>
    </row>
    <row r="199" spans="1:3">
      <c r="A199" s="214"/>
      <c r="B199" s="215"/>
      <c r="C199" s="216"/>
    </row>
    <row r="200" spans="1:3">
      <c r="A200" s="214"/>
      <c r="B200" s="215"/>
      <c r="C200" s="216"/>
    </row>
    <row r="201" spans="1:3">
      <c r="A201" s="214"/>
      <c r="B201" s="215"/>
      <c r="C201" s="216"/>
    </row>
    <row r="202" spans="1:3">
      <c r="A202" s="214"/>
      <c r="B202" s="215"/>
      <c r="C202" s="216"/>
    </row>
    <row r="203" spans="1:3">
      <c r="A203" s="214"/>
      <c r="B203" s="215"/>
      <c r="C203" s="216"/>
    </row>
    <row r="204" spans="1:3">
      <c r="A204" s="214"/>
      <c r="B204" s="215"/>
      <c r="C204" s="216"/>
    </row>
    <row r="205" spans="1:3">
      <c r="A205" s="214"/>
      <c r="B205" s="215"/>
      <c r="C205" s="216"/>
    </row>
    <row r="206" spans="1:3">
      <c r="A206" s="214"/>
      <c r="B206" s="215"/>
      <c r="C206" s="216"/>
    </row>
    <row r="207" spans="1:3">
      <c r="A207" s="214"/>
      <c r="B207" s="215"/>
      <c r="C207" s="216"/>
    </row>
    <row r="208" spans="1:3">
      <c r="A208" s="214"/>
      <c r="B208" s="215"/>
      <c r="C208" s="216"/>
    </row>
    <row r="209" spans="1:3">
      <c r="A209" s="214"/>
      <c r="B209" s="215"/>
      <c r="C209" s="216"/>
    </row>
    <row r="210" spans="1:3">
      <c r="A210" s="214"/>
      <c r="B210" s="215"/>
      <c r="C210" s="216"/>
    </row>
    <row r="211" spans="1:3">
      <c r="A211" s="214"/>
      <c r="B211" s="215"/>
      <c r="C211" s="216"/>
    </row>
    <row r="212" spans="1:3">
      <c r="A212" s="214"/>
      <c r="B212" s="215"/>
      <c r="C212" s="216"/>
    </row>
    <row r="213" spans="1:3">
      <c r="A213" s="214"/>
      <c r="B213" s="215"/>
      <c r="C213" s="216"/>
    </row>
    <row r="214" spans="1:3">
      <c r="A214" s="214"/>
      <c r="B214" s="215"/>
      <c r="C214" s="216"/>
    </row>
    <row r="215" spans="1:3">
      <c r="A215" s="214"/>
      <c r="B215" s="215"/>
      <c r="C215" s="216"/>
    </row>
    <row r="216" spans="1:3">
      <c r="A216" s="214"/>
      <c r="B216" s="215"/>
      <c r="C216" s="216"/>
    </row>
    <row r="217" spans="1:3">
      <c r="A217" s="214"/>
      <c r="B217" s="215"/>
      <c r="C217" s="216"/>
    </row>
    <row r="218" spans="1:3">
      <c r="A218" s="214"/>
      <c r="B218" s="215"/>
      <c r="C218" s="216"/>
    </row>
    <row r="219" spans="1:3">
      <c r="A219" s="214"/>
      <c r="B219" s="215"/>
      <c r="C219" s="216"/>
    </row>
    <row r="220" spans="1:3">
      <c r="A220" s="214"/>
      <c r="B220" s="215"/>
      <c r="C220" s="216"/>
    </row>
    <row r="221" spans="1:3">
      <c r="A221" s="214"/>
      <c r="B221" s="215"/>
      <c r="C221" s="216"/>
    </row>
    <row r="222" spans="1:3">
      <c r="A222" s="214"/>
      <c r="B222" s="215"/>
      <c r="C222" s="216"/>
    </row>
    <row r="223" spans="1:3">
      <c r="A223" s="214"/>
      <c r="B223" s="215"/>
      <c r="C223" s="216"/>
    </row>
    <row r="224" spans="1:3">
      <c r="A224" s="214"/>
      <c r="B224" s="215"/>
      <c r="C224" s="216"/>
    </row>
    <row r="225" spans="1:3">
      <c r="A225" s="214"/>
      <c r="B225" s="215"/>
      <c r="C225" s="216"/>
    </row>
    <row r="226" spans="1:3">
      <c r="A226" s="214"/>
      <c r="B226" s="215"/>
      <c r="C226" s="216"/>
    </row>
    <row r="227" spans="1:3">
      <c r="A227" s="214"/>
      <c r="B227" s="215"/>
      <c r="C227" s="216"/>
    </row>
    <row r="228" spans="1:3">
      <c r="A228" s="214"/>
      <c r="B228" s="215"/>
      <c r="C228" s="216"/>
    </row>
    <row r="229" spans="1:3">
      <c r="A229" s="214"/>
      <c r="B229" s="215"/>
      <c r="C229" s="216"/>
    </row>
    <row r="230" spans="1:3">
      <c r="A230" s="214"/>
      <c r="B230" s="215"/>
      <c r="C230" s="216"/>
    </row>
    <row r="231" spans="1:3">
      <c r="A231" s="214"/>
      <c r="B231" s="215"/>
      <c r="C231" s="216"/>
    </row>
    <row r="232" spans="1:3">
      <c r="A232" s="214"/>
      <c r="B232" s="215"/>
      <c r="C232" s="216"/>
    </row>
    <row r="233" spans="1:3">
      <c r="A233" s="214"/>
      <c r="B233" s="215"/>
      <c r="C233" s="216"/>
    </row>
    <row r="234" spans="1:3">
      <c r="A234" s="214"/>
      <c r="B234" s="215"/>
      <c r="C234" s="216"/>
    </row>
    <row r="235" spans="1:3">
      <c r="A235" s="214"/>
      <c r="B235" s="215"/>
      <c r="C235" s="216"/>
    </row>
    <row r="236" spans="1:3">
      <c r="A236" s="214"/>
      <c r="B236" s="215"/>
      <c r="C236" s="216"/>
    </row>
    <row r="237" spans="1:3">
      <c r="A237" s="214"/>
      <c r="B237" s="215"/>
      <c r="C237" s="216"/>
    </row>
    <row r="238" spans="1:3">
      <c r="A238" s="214"/>
      <c r="B238" s="215"/>
      <c r="C238" s="216"/>
    </row>
    <row r="239" spans="1:3">
      <c r="A239" s="214"/>
      <c r="B239" s="215"/>
      <c r="C239" s="216"/>
    </row>
    <row r="240" spans="1:3">
      <c r="A240" s="214"/>
      <c r="B240" s="215"/>
      <c r="C240" s="216"/>
    </row>
    <row r="241" spans="1:3">
      <c r="A241" s="214"/>
      <c r="B241" s="215"/>
      <c r="C241" s="216"/>
    </row>
    <row r="242" spans="1:3">
      <c r="A242" s="214"/>
      <c r="B242" s="215"/>
      <c r="C242" s="216"/>
    </row>
    <row r="243" spans="1:3">
      <c r="A243" s="214"/>
      <c r="B243" s="215"/>
      <c r="C243" s="216"/>
    </row>
    <row r="244" spans="1:3">
      <c r="A244" s="214"/>
      <c r="B244" s="215"/>
      <c r="C244" s="216"/>
    </row>
    <row r="245" spans="1:3">
      <c r="A245" s="214"/>
      <c r="B245" s="215"/>
      <c r="C245" s="216"/>
    </row>
    <row r="246" spans="1:3">
      <c r="A246" s="214"/>
      <c r="B246" s="215"/>
      <c r="C246" s="216"/>
    </row>
    <row r="247" spans="1:3">
      <c r="A247" s="214"/>
      <c r="B247" s="215"/>
      <c r="C247" s="216"/>
    </row>
    <row r="248" spans="1:3">
      <c r="A248" s="214"/>
      <c r="B248" s="215"/>
      <c r="C248" s="216"/>
    </row>
    <row r="249" spans="1:3">
      <c r="A249" s="214"/>
      <c r="B249" s="215"/>
      <c r="C249" s="216"/>
    </row>
    <row r="250" spans="1:3">
      <c r="A250" s="214"/>
      <c r="B250" s="215"/>
      <c r="C250" s="216"/>
    </row>
    <row r="251" spans="1:3">
      <c r="A251" s="214"/>
      <c r="B251" s="215"/>
      <c r="C251" s="216"/>
    </row>
    <row r="252" spans="1:3">
      <c r="A252" s="214"/>
      <c r="B252" s="215"/>
      <c r="C252" s="216"/>
    </row>
    <row r="253" spans="1:3">
      <c r="A253" s="214"/>
      <c r="B253" s="215"/>
      <c r="C253" s="216"/>
    </row>
    <row r="254" spans="1:3">
      <c r="A254" s="214"/>
      <c r="B254" s="215"/>
      <c r="C254" s="216"/>
    </row>
    <row r="255" spans="1:3">
      <c r="A255" s="214"/>
      <c r="B255" s="215"/>
      <c r="C255" s="216"/>
    </row>
    <row r="256" spans="1:3">
      <c r="A256" s="214"/>
      <c r="B256" s="215"/>
      <c r="C256" s="216"/>
    </row>
    <row r="257" spans="1:3">
      <c r="A257" s="214"/>
      <c r="B257" s="215"/>
      <c r="C257" s="216"/>
    </row>
    <row r="258" spans="1:3">
      <c r="A258" s="214"/>
      <c r="B258" s="215"/>
      <c r="C258" s="216"/>
    </row>
    <row r="259" spans="1:3">
      <c r="A259" s="214"/>
      <c r="B259" s="215"/>
      <c r="C259" s="216"/>
    </row>
    <row r="260" spans="1:3">
      <c r="A260" s="214"/>
      <c r="B260" s="215"/>
      <c r="C260" s="216"/>
    </row>
    <row r="261" spans="1:3">
      <c r="A261" s="214"/>
      <c r="B261" s="215"/>
      <c r="C261" s="216"/>
    </row>
    <row r="262" spans="1:3">
      <c r="A262" s="214"/>
      <c r="B262" s="215"/>
      <c r="C262" s="216"/>
    </row>
    <row r="263" spans="1:3">
      <c r="A263" s="214"/>
      <c r="B263" s="215"/>
      <c r="C263" s="216"/>
    </row>
    <row r="264" spans="1:3">
      <c r="A264" s="214"/>
      <c r="B264" s="215"/>
      <c r="C264" s="216"/>
    </row>
    <row r="265" spans="1:3">
      <c r="A265" s="214"/>
      <c r="B265" s="215"/>
      <c r="C265" s="216"/>
    </row>
    <row r="266" spans="1:3">
      <c r="A266" s="214"/>
      <c r="B266" s="215"/>
      <c r="C266" s="216"/>
    </row>
    <row r="267" spans="1:3">
      <c r="A267" s="214"/>
      <c r="B267" s="215"/>
      <c r="C267" s="216"/>
    </row>
    <row r="268" spans="1:3">
      <c r="A268" s="214"/>
      <c r="B268" s="215"/>
      <c r="C268" s="216"/>
    </row>
    <row r="269" spans="1:3">
      <c r="A269" s="214"/>
      <c r="B269" s="215"/>
      <c r="C269" s="216"/>
    </row>
    <row r="270" spans="1:3">
      <c r="A270" s="214"/>
      <c r="B270" s="215"/>
      <c r="C270" s="216"/>
    </row>
    <row r="271" spans="1:3">
      <c r="A271" s="214"/>
      <c r="B271" s="215"/>
      <c r="C271" s="216"/>
    </row>
    <row r="272" spans="1:3">
      <c r="A272" s="214"/>
      <c r="B272" s="215"/>
      <c r="C272" s="216"/>
    </row>
    <row r="273" spans="1:3">
      <c r="A273" s="214"/>
      <c r="B273" s="215"/>
      <c r="C273" s="216"/>
    </row>
    <row r="274" spans="1:3">
      <c r="A274" s="214"/>
      <c r="B274" s="215"/>
      <c r="C274" s="216"/>
    </row>
    <row r="275" spans="1:3">
      <c r="A275" s="214"/>
      <c r="B275" s="215"/>
      <c r="C275" s="216"/>
    </row>
    <row r="276" spans="1:3">
      <c r="A276" s="214"/>
      <c r="B276" s="215"/>
      <c r="C276" s="216"/>
    </row>
    <row r="277" spans="1:3">
      <c r="A277" s="217"/>
      <c r="B277" s="218"/>
      <c r="C277" s="219"/>
    </row>
    <row r="278" spans="1:3">
      <c r="A278" s="220"/>
      <c r="B278" s="221"/>
      <c r="C278" s="222"/>
    </row>
    <row r="279" spans="1:3">
      <c r="A279" s="220"/>
      <c r="B279" s="221"/>
      <c r="C279" s="222"/>
    </row>
    <row r="280" spans="1:3">
      <c r="A280" s="220"/>
      <c r="B280" s="221"/>
      <c r="C280" s="222"/>
    </row>
  </sheetData>
  <sheetProtection password="C730" sheet="1" objects="1" scenarios="1" selectLockedCells="1"/>
  <mergeCells count="5489">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s>
  <conditionalFormatting sqref="C16">
    <cfRule type="cellIs" dxfId="42" priority="16" operator="greaterThan">
      <formula>SUM(C13:C15)/100*5</formula>
    </cfRule>
  </conditionalFormatting>
  <conditionalFormatting sqref="C24">
    <cfRule type="cellIs" dxfId="41" priority="15" operator="greaterThan">
      <formula>SUM(C18:C23)/100*5</formula>
    </cfRule>
  </conditionalFormatting>
  <conditionalFormatting sqref="C40">
    <cfRule type="cellIs" dxfId="40" priority="14" operator="greaterThan">
      <formula>SUM(C34:C39)/100*5</formula>
    </cfRule>
  </conditionalFormatting>
  <conditionalFormatting sqref="C47">
    <cfRule type="cellIs" dxfId="39" priority="13" operator="greaterThan">
      <formula>SUM(C42:C46)/100*5</formula>
    </cfRule>
  </conditionalFormatting>
  <conditionalFormatting sqref="C52 C109">
    <cfRule type="cellIs" dxfId="38" priority="12" operator="greaterThan">
      <formula>SUM(C49:C51)/100*5</formula>
    </cfRule>
  </conditionalFormatting>
  <conditionalFormatting sqref="C65">
    <cfRule type="cellIs" dxfId="37" priority="11" operator="greaterThan">
      <formula>SUM(C59:C64)/100*5</formula>
    </cfRule>
  </conditionalFormatting>
  <conditionalFormatting sqref="C69">
    <cfRule type="cellIs" dxfId="36" priority="10" operator="greaterThan">
      <formula>SUM(C68)/100*5</formula>
    </cfRule>
  </conditionalFormatting>
  <conditionalFormatting sqref="C73">
    <cfRule type="cellIs" dxfId="35" priority="9" operator="greaterThan">
      <formula>SUM(C71:C72)/100*5</formula>
    </cfRule>
  </conditionalFormatting>
  <conditionalFormatting sqref="C76">
    <cfRule type="cellIs" dxfId="34" priority="8" operator="greaterThan">
      <formula>SUM(C75)/100*5</formula>
    </cfRule>
  </conditionalFormatting>
  <conditionalFormatting sqref="C83">
    <cfRule type="cellIs" dxfId="33" priority="7" operator="greaterThan">
      <formula>SUM(C78:C82)/100*5</formula>
    </cfRule>
  </conditionalFormatting>
  <conditionalFormatting sqref="C91">
    <cfRule type="cellIs" dxfId="32" priority="6" operator="greaterThan">
      <formula>SUM(C85:C90)/100*5</formula>
    </cfRule>
  </conditionalFormatting>
  <conditionalFormatting sqref="C97">
    <cfRule type="cellIs" dxfId="31" priority="5" operator="greaterThan">
      <formula>SUM(C94:C96)/100*5</formula>
    </cfRule>
  </conditionalFormatting>
  <conditionalFormatting sqref="C104">
    <cfRule type="cellIs" dxfId="30" priority="4" operator="greaterThan">
      <formula>SUM(C99:C103)/100*5</formula>
    </cfRule>
  </conditionalFormatting>
  <conditionalFormatting sqref="C113">
    <cfRule type="cellIs" dxfId="29" priority="3"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XEZ225"/>
  <sheetViews>
    <sheetView showRowColHeaders="0" zoomScaleNormal="100" workbookViewId="0">
      <selection activeCell="C6" sqref="C6"/>
    </sheetView>
  </sheetViews>
  <sheetFormatPr baseColWidth="10" defaultColWidth="20.54296875" defaultRowHeight="12.5"/>
  <cols>
    <col min="1" max="1" width="55.54296875" style="223" customWidth="1"/>
    <col min="2" max="2" width="150.54296875" style="224" customWidth="1"/>
    <col min="3" max="3" width="26.81640625" style="225" customWidth="1"/>
    <col min="4" max="4" width="20.54296875" style="196"/>
    <col min="5" max="7" width="20.54296875" style="180"/>
    <col min="8" max="8" width="20.54296875" style="226"/>
    <col min="9" max="16384" width="20.54296875" style="180"/>
  </cols>
  <sheetData>
    <row r="1" spans="1:16380" ht="21" customHeight="1" thickBot="1">
      <c r="A1" s="310" t="s">
        <v>349</v>
      </c>
      <c r="B1" s="311"/>
      <c r="C1" s="153" t="s">
        <v>1</v>
      </c>
      <c r="H1" s="180"/>
    </row>
    <row r="2" spans="1:16380" s="183" customFormat="1" ht="64.5" customHeight="1" thickBot="1">
      <c r="A2" s="322" t="s">
        <v>233</v>
      </c>
      <c r="B2" s="323"/>
      <c r="C2" s="212">
        <f>C4+C11+C37+C67</f>
        <v>0</v>
      </c>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c r="XER2" s="317"/>
      <c r="XES2" s="317"/>
      <c r="XET2" s="317"/>
      <c r="XEU2" s="317"/>
      <c r="XEV2" s="317"/>
      <c r="XEW2" s="317"/>
      <c r="XEX2" s="317"/>
      <c r="XEY2" s="317"/>
      <c r="XEZ2" s="182"/>
    </row>
    <row r="3" spans="1:16380" s="183" customFormat="1" ht="25" customHeight="1" thickBot="1">
      <c r="A3" s="320" t="s">
        <v>112</v>
      </c>
      <c r="B3" s="321"/>
      <c r="C3" s="157" t="s">
        <v>163</v>
      </c>
      <c r="D3" s="197"/>
    </row>
    <row r="4" spans="1:16380" s="183" customFormat="1" ht="25" customHeight="1">
      <c r="A4" s="314" t="s">
        <v>113</v>
      </c>
      <c r="B4" s="315"/>
      <c r="C4" s="158">
        <f>SUM(C6:C10)</f>
        <v>0</v>
      </c>
      <c r="D4" s="197"/>
    </row>
    <row r="5" spans="1:16380" s="183" customFormat="1" ht="25" customHeight="1">
      <c r="A5" s="312" t="s">
        <v>165</v>
      </c>
      <c r="B5" s="313"/>
      <c r="C5" s="234"/>
      <c r="D5" s="197"/>
    </row>
    <row r="6" spans="1:16380" ht="13">
      <c r="A6" s="159" t="s">
        <v>74</v>
      </c>
      <c r="B6" s="160" t="s">
        <v>75</v>
      </c>
      <c r="C6" s="137"/>
      <c r="H6" s="180"/>
    </row>
    <row r="7" spans="1:16380" ht="13">
      <c r="A7" s="161" t="s">
        <v>76</v>
      </c>
      <c r="B7" s="162" t="s">
        <v>264</v>
      </c>
      <c r="C7" s="134"/>
      <c r="H7" s="180"/>
    </row>
    <row r="8" spans="1:16380" ht="13">
      <c r="A8" s="161" t="s">
        <v>77</v>
      </c>
      <c r="B8" s="163" t="s">
        <v>78</v>
      </c>
      <c r="C8" s="134"/>
      <c r="H8" s="180"/>
    </row>
    <row r="9" spans="1:16380" ht="13">
      <c r="A9" s="164" t="s">
        <v>79</v>
      </c>
      <c r="B9" s="162" t="s">
        <v>80</v>
      </c>
      <c r="C9" s="134"/>
      <c r="H9" s="180"/>
    </row>
    <row r="10" spans="1:16380" ht="13">
      <c r="A10" s="161" t="s">
        <v>81</v>
      </c>
      <c r="B10" s="162" t="s">
        <v>82</v>
      </c>
      <c r="C10" s="138"/>
      <c r="H10" s="180"/>
    </row>
    <row r="11" spans="1:16380" s="183" customFormat="1" ht="25" customHeight="1">
      <c r="A11" s="314" t="s">
        <v>133</v>
      </c>
      <c r="B11" s="315"/>
      <c r="C11" s="158">
        <f>SUM(C12:C36)</f>
        <v>0</v>
      </c>
      <c r="D11" s="197"/>
    </row>
    <row r="12" spans="1:16380" s="183" customFormat="1" ht="25" customHeight="1">
      <c r="A12" s="312" t="s">
        <v>228</v>
      </c>
      <c r="B12" s="313"/>
      <c r="C12" s="234"/>
      <c r="D12" s="197"/>
    </row>
    <row r="13" spans="1:16380" s="189" customFormat="1" ht="13">
      <c r="A13" s="161" t="s">
        <v>275</v>
      </c>
      <c r="B13" s="168" t="s">
        <v>276</v>
      </c>
      <c r="C13" s="134"/>
      <c r="D13" s="199"/>
    </row>
    <row r="14" spans="1:16380" s="189" customFormat="1" ht="13">
      <c r="A14" s="161" t="s">
        <v>203</v>
      </c>
      <c r="B14" s="170" t="s">
        <v>229</v>
      </c>
      <c r="C14" s="134"/>
      <c r="D14" s="199">
        <f>SUM(C13)/100*5</f>
        <v>0</v>
      </c>
    </row>
    <row r="15" spans="1:16380" s="183" customFormat="1" ht="25" customHeight="1">
      <c r="A15" s="312" t="s">
        <v>277</v>
      </c>
      <c r="B15" s="313"/>
      <c r="C15" s="234"/>
      <c r="D15" s="197"/>
    </row>
    <row r="16" spans="1:16380" s="189" customFormat="1" ht="13">
      <c r="A16" s="161" t="s">
        <v>134</v>
      </c>
      <c r="B16" s="170" t="s">
        <v>135</v>
      </c>
      <c r="C16" s="134"/>
      <c r="D16" s="199"/>
    </row>
    <row r="17" spans="1:4" s="189" customFormat="1" ht="13">
      <c r="A17" s="161" t="s">
        <v>136</v>
      </c>
      <c r="B17" s="170" t="s">
        <v>137</v>
      </c>
      <c r="C17" s="134"/>
      <c r="D17" s="199"/>
    </row>
    <row r="18" spans="1:4" s="189" customFormat="1" ht="13">
      <c r="A18" s="161" t="s">
        <v>138</v>
      </c>
      <c r="B18" s="170" t="s">
        <v>157</v>
      </c>
      <c r="C18" s="134"/>
      <c r="D18" s="199">
        <f>SUM(C16:C17)/100*5</f>
        <v>0</v>
      </c>
    </row>
    <row r="19" spans="1:4" s="189" customFormat="1" ht="42" customHeight="1">
      <c r="A19" s="312" t="s">
        <v>169</v>
      </c>
      <c r="B19" s="316"/>
      <c r="C19" s="234"/>
      <c r="D19" s="199"/>
    </row>
    <row r="20" spans="1:4" s="189" customFormat="1" ht="23">
      <c r="A20" s="164" t="s">
        <v>230</v>
      </c>
      <c r="B20" s="168" t="s">
        <v>350</v>
      </c>
      <c r="C20" s="134"/>
      <c r="D20" s="199"/>
    </row>
    <row r="21" spans="1:4" s="189" customFormat="1" ht="23">
      <c r="A21" s="161" t="s">
        <v>139</v>
      </c>
      <c r="B21" s="168" t="s">
        <v>215</v>
      </c>
      <c r="C21" s="134"/>
      <c r="D21" s="199">
        <f>SUM(C20)/100*5</f>
        <v>0</v>
      </c>
    </row>
    <row r="22" spans="1:4" s="183" customFormat="1" ht="25" customHeight="1">
      <c r="A22" s="312" t="s">
        <v>68</v>
      </c>
      <c r="B22" s="313"/>
      <c r="C22" s="234"/>
      <c r="D22" s="197"/>
    </row>
    <row r="23" spans="1:4" s="191" customFormat="1" ht="13">
      <c r="A23" s="161" t="s">
        <v>355</v>
      </c>
      <c r="B23" s="168" t="s">
        <v>216</v>
      </c>
      <c r="C23" s="134"/>
      <c r="D23" s="199"/>
    </row>
    <row r="24" spans="1:4" s="191" customFormat="1" ht="13">
      <c r="A24" s="164" t="s">
        <v>141</v>
      </c>
      <c r="B24" s="172" t="s">
        <v>142</v>
      </c>
      <c r="C24" s="134"/>
      <c r="D24" s="199"/>
    </row>
    <row r="25" spans="1:4" s="191" customFormat="1" ht="13">
      <c r="A25" s="164" t="s">
        <v>143</v>
      </c>
      <c r="B25" s="168" t="s">
        <v>217</v>
      </c>
      <c r="C25" s="134"/>
      <c r="D25" s="199"/>
    </row>
    <row r="26" spans="1:4" s="191" customFormat="1" ht="13">
      <c r="A26" s="164" t="s">
        <v>29</v>
      </c>
      <c r="B26" s="168" t="s">
        <v>145</v>
      </c>
      <c r="C26" s="134"/>
      <c r="D26" s="199"/>
    </row>
    <row r="27" spans="1:4" s="191" customFormat="1" ht="13">
      <c r="A27" s="164" t="s">
        <v>30</v>
      </c>
      <c r="B27" s="168" t="s">
        <v>146</v>
      </c>
      <c r="C27" s="134"/>
      <c r="D27" s="199"/>
    </row>
    <row r="28" spans="1:4" s="189" customFormat="1" ht="13">
      <c r="A28" s="164" t="s">
        <v>147</v>
      </c>
      <c r="B28" s="170" t="s">
        <v>148</v>
      </c>
      <c r="C28" s="134"/>
      <c r="D28" s="199">
        <f>SUM(C23:C27)/100*5</f>
        <v>0</v>
      </c>
    </row>
    <row r="29" spans="1:4" s="183" customFormat="1" ht="25" customHeight="1">
      <c r="A29" s="312" t="s">
        <v>171</v>
      </c>
      <c r="B29" s="313"/>
      <c r="C29" s="234"/>
      <c r="D29" s="197"/>
    </row>
    <row r="30" spans="1:4" s="189" customFormat="1" ht="34.5">
      <c r="A30" s="164" t="s">
        <v>149</v>
      </c>
      <c r="B30" s="168" t="s">
        <v>231</v>
      </c>
      <c r="C30" s="134"/>
      <c r="D30" s="199"/>
    </row>
    <row r="31" spans="1:4" s="189" customFormat="1" ht="13">
      <c r="A31" s="164" t="s">
        <v>31</v>
      </c>
      <c r="B31" s="170" t="s">
        <v>150</v>
      </c>
      <c r="C31" s="134"/>
      <c r="D31" s="199"/>
    </row>
    <row r="32" spans="1:4" s="189" customFormat="1" ht="13">
      <c r="A32" s="164" t="s">
        <v>32</v>
      </c>
      <c r="B32" s="168" t="s">
        <v>151</v>
      </c>
      <c r="C32" s="134"/>
      <c r="D32" s="199"/>
    </row>
    <row r="33" spans="1:8" s="189" customFormat="1" ht="13">
      <c r="A33" s="164" t="s">
        <v>33</v>
      </c>
      <c r="B33" s="168" t="s">
        <v>128</v>
      </c>
      <c r="C33" s="134"/>
      <c r="D33" s="199"/>
    </row>
    <row r="34" spans="1:8" s="189" customFormat="1" ht="23.5" thickBot="1">
      <c r="A34" s="173" t="s">
        <v>144</v>
      </c>
      <c r="B34" s="174" t="s">
        <v>152</v>
      </c>
      <c r="C34" s="134"/>
      <c r="D34" s="199"/>
    </row>
    <row r="35" spans="1:8" s="189" customFormat="1" ht="36.75" customHeight="1" thickBot="1">
      <c r="A35" s="173" t="s">
        <v>153</v>
      </c>
      <c r="B35" s="175" t="s">
        <v>232</v>
      </c>
      <c r="C35" s="134"/>
      <c r="D35" s="199"/>
    </row>
    <row r="36" spans="1:8" s="189" customFormat="1" ht="23">
      <c r="A36" s="176" t="s">
        <v>154</v>
      </c>
      <c r="B36" s="160" t="s">
        <v>155</v>
      </c>
      <c r="C36" s="134"/>
      <c r="D36" s="199">
        <f>SUM(C30:C35)/100*5</f>
        <v>0</v>
      </c>
    </row>
    <row r="37" spans="1:8" s="183" customFormat="1" ht="25" customHeight="1">
      <c r="A37" s="318" t="s">
        <v>202</v>
      </c>
      <c r="B37" s="319"/>
      <c r="C37" s="177">
        <f>SUM(C38:C66)</f>
        <v>0</v>
      </c>
      <c r="D37" s="197"/>
    </row>
    <row r="38" spans="1:8" s="183" customFormat="1" ht="25" customHeight="1">
      <c r="A38" s="312" t="s">
        <v>284</v>
      </c>
      <c r="B38" s="313"/>
      <c r="C38" s="234"/>
      <c r="D38" s="197"/>
    </row>
    <row r="39" spans="1:8" ht="23">
      <c r="A39" s="159" t="s">
        <v>285</v>
      </c>
      <c r="B39" s="165" t="s">
        <v>84</v>
      </c>
      <c r="C39" s="139"/>
      <c r="H39" s="180"/>
    </row>
    <row r="40" spans="1:8" ht="23">
      <c r="A40" s="161" t="s">
        <v>286</v>
      </c>
      <c r="B40" s="162" t="s">
        <v>86</v>
      </c>
      <c r="C40" s="134"/>
      <c r="H40" s="180"/>
    </row>
    <row r="41" spans="1:8" s="185" customFormat="1" ht="14">
      <c r="A41" s="161" t="s">
        <v>287</v>
      </c>
      <c r="B41" s="163" t="s">
        <v>88</v>
      </c>
      <c r="C41" s="134"/>
      <c r="D41" s="198"/>
    </row>
    <row r="42" spans="1:8" ht="13">
      <c r="A42" s="161" t="s">
        <v>288</v>
      </c>
      <c r="B42" s="163" t="s">
        <v>289</v>
      </c>
      <c r="C42" s="134"/>
      <c r="D42" s="199">
        <f>SUM(C39:C41)/100*5</f>
        <v>0</v>
      </c>
      <c r="H42" s="180"/>
    </row>
    <row r="43" spans="1:8" s="183" customFormat="1" ht="25" customHeight="1">
      <c r="A43" s="312" t="s">
        <v>290</v>
      </c>
      <c r="B43" s="313"/>
      <c r="C43" s="234"/>
      <c r="D43" s="197"/>
    </row>
    <row r="44" spans="1:8" ht="13">
      <c r="A44" s="161" t="s">
        <v>89</v>
      </c>
      <c r="B44" s="162" t="s">
        <v>90</v>
      </c>
      <c r="C44" s="134"/>
      <c r="H44" s="180"/>
    </row>
    <row r="45" spans="1:8" s="185" customFormat="1" ht="14">
      <c r="A45" s="164" t="s">
        <v>91</v>
      </c>
      <c r="B45" s="163" t="s">
        <v>92</v>
      </c>
      <c r="C45" s="134"/>
      <c r="D45" s="198"/>
    </row>
    <row r="46" spans="1:8" s="185" customFormat="1" ht="14">
      <c r="A46" s="161" t="s">
        <v>291</v>
      </c>
      <c r="B46" s="163" t="s">
        <v>292</v>
      </c>
      <c r="C46" s="134"/>
      <c r="D46" s="198"/>
    </row>
    <row r="47" spans="1:8" s="185" customFormat="1" ht="23">
      <c r="A47" s="166" t="s">
        <v>293</v>
      </c>
      <c r="B47" s="162" t="s">
        <v>97</v>
      </c>
      <c r="C47" s="134"/>
      <c r="D47" s="198"/>
    </row>
    <row r="48" spans="1:8" s="185" customFormat="1" ht="14">
      <c r="A48" s="167" t="s">
        <v>294</v>
      </c>
      <c r="B48" s="162" t="s">
        <v>99</v>
      </c>
      <c r="C48" s="134"/>
      <c r="D48" s="198"/>
    </row>
    <row r="49" spans="1:8" s="185" customFormat="1" ht="14">
      <c r="A49" s="161" t="s">
        <v>295</v>
      </c>
      <c r="B49" s="163" t="s">
        <v>296</v>
      </c>
      <c r="C49" s="134"/>
      <c r="D49" s="200">
        <f>SUM(C44:C48)/100*5</f>
        <v>0</v>
      </c>
    </row>
    <row r="50" spans="1:8" s="183" customFormat="1" ht="25" customHeight="1">
      <c r="A50" s="312" t="s">
        <v>297</v>
      </c>
      <c r="B50" s="313"/>
      <c r="C50" s="234"/>
      <c r="D50" s="197"/>
    </row>
    <row r="51" spans="1:8" s="187" customFormat="1" ht="14">
      <c r="A51" s="164" t="s">
        <v>298</v>
      </c>
      <c r="B51" s="162" t="s">
        <v>299</v>
      </c>
      <c r="C51" s="138"/>
      <c r="D51" s="201"/>
    </row>
    <row r="52" spans="1:8" s="187" customFormat="1" ht="14">
      <c r="A52" s="164" t="s">
        <v>300</v>
      </c>
      <c r="B52" s="162" t="s">
        <v>301</v>
      </c>
      <c r="C52" s="138"/>
      <c r="D52" s="201"/>
    </row>
    <row r="53" spans="1:8" s="187" customFormat="1" ht="14">
      <c r="A53" s="164" t="s">
        <v>302</v>
      </c>
      <c r="B53" s="162" t="s">
        <v>303</v>
      </c>
      <c r="C53" s="138"/>
      <c r="D53" s="201"/>
    </row>
    <row r="54" spans="1:8" s="187" customFormat="1" ht="14">
      <c r="A54" s="166" t="s">
        <v>304</v>
      </c>
      <c r="B54" s="168" t="s">
        <v>305</v>
      </c>
      <c r="C54" s="138"/>
      <c r="D54" s="200">
        <f>SUM(C51:C53)/100*5</f>
        <v>0</v>
      </c>
    </row>
    <row r="55" spans="1:8" s="183" customFormat="1" ht="25" customHeight="1">
      <c r="A55" s="312" t="s">
        <v>306</v>
      </c>
      <c r="B55" s="313"/>
      <c r="C55" s="234"/>
      <c r="D55" s="197"/>
    </row>
    <row r="56" spans="1:8" s="187" customFormat="1" ht="14">
      <c r="A56" s="164" t="s">
        <v>307</v>
      </c>
      <c r="B56" s="162" t="s">
        <v>308</v>
      </c>
      <c r="C56" s="138"/>
      <c r="D56" s="201"/>
    </row>
    <row r="57" spans="1:8" s="187" customFormat="1" ht="14">
      <c r="A57" s="166" t="s">
        <v>309</v>
      </c>
      <c r="B57" s="168" t="s">
        <v>310</v>
      </c>
      <c r="C57" s="138"/>
      <c r="D57" s="201"/>
    </row>
    <row r="58" spans="1:8" s="187" customFormat="1" ht="14">
      <c r="A58" s="166" t="s">
        <v>311</v>
      </c>
      <c r="B58" s="168" t="s">
        <v>201</v>
      </c>
      <c r="C58" s="138"/>
      <c r="D58" s="202">
        <f>SUM(C56:C57)/100*5</f>
        <v>0</v>
      </c>
    </row>
    <row r="59" spans="1:8" s="183" customFormat="1" ht="25" customHeight="1">
      <c r="A59" s="312" t="s">
        <v>312</v>
      </c>
      <c r="B59" s="313"/>
      <c r="C59" s="234"/>
      <c r="D59" s="197"/>
    </row>
    <row r="60" spans="1:8" ht="34.5">
      <c r="A60" s="161" t="s">
        <v>313</v>
      </c>
      <c r="B60" s="168" t="s">
        <v>227</v>
      </c>
      <c r="C60" s="134"/>
      <c r="H60" s="180"/>
    </row>
    <row r="61" spans="1:8" ht="13">
      <c r="A61" s="161" t="s">
        <v>314</v>
      </c>
      <c r="B61" s="170" t="s">
        <v>124</v>
      </c>
      <c r="C61" s="134"/>
      <c r="H61" s="180"/>
    </row>
    <row r="62" spans="1:8" ht="13">
      <c r="A62" s="161" t="s">
        <v>315</v>
      </c>
      <c r="B62" s="168" t="s">
        <v>316</v>
      </c>
      <c r="C62" s="134"/>
      <c r="H62" s="180"/>
    </row>
    <row r="63" spans="1:8" ht="13">
      <c r="A63" s="161" t="s">
        <v>317</v>
      </c>
      <c r="B63" s="168" t="s">
        <v>128</v>
      </c>
      <c r="C63" s="134"/>
      <c r="H63" s="180"/>
    </row>
    <row r="64" spans="1:8" ht="23">
      <c r="A64" s="161" t="s">
        <v>318</v>
      </c>
      <c r="B64" s="168" t="s">
        <v>319</v>
      </c>
      <c r="C64" s="134"/>
      <c r="H64" s="180"/>
    </row>
    <row r="65" spans="1:8" ht="34.5">
      <c r="A65" s="161" t="s">
        <v>321</v>
      </c>
      <c r="B65" s="168" t="s">
        <v>320</v>
      </c>
      <c r="C65" s="134"/>
      <c r="H65" s="180"/>
    </row>
    <row r="66" spans="1:8" ht="13">
      <c r="A66" s="161" t="s">
        <v>323</v>
      </c>
      <c r="B66" s="168" t="s">
        <v>322</v>
      </c>
      <c r="C66" s="134"/>
      <c r="D66" s="199">
        <f>SUM(C60:C65)/100*5</f>
        <v>0</v>
      </c>
      <c r="H66" s="180"/>
    </row>
    <row r="67" spans="1:8" s="183" customFormat="1" ht="25" customHeight="1">
      <c r="A67" s="314" t="s">
        <v>156</v>
      </c>
      <c r="B67" s="315"/>
      <c r="C67" s="158">
        <f>SUM(C68:C72)</f>
        <v>0</v>
      </c>
      <c r="D67" s="197"/>
    </row>
    <row r="68" spans="1:8" s="189" customFormat="1" ht="25" customHeight="1">
      <c r="A68" s="312" t="s">
        <v>172</v>
      </c>
      <c r="B68" s="316"/>
      <c r="C68" s="234"/>
      <c r="D68" s="199"/>
      <c r="E68" s="180"/>
      <c r="F68" s="180"/>
      <c r="G68" s="180"/>
      <c r="H68" s="180"/>
    </row>
    <row r="69" spans="1:8" ht="23">
      <c r="A69" s="164" t="s">
        <v>158</v>
      </c>
      <c r="B69" s="172" t="s">
        <v>218</v>
      </c>
      <c r="C69" s="134"/>
      <c r="H69" s="180"/>
    </row>
    <row r="70" spans="1:8" ht="23">
      <c r="A70" s="164" t="s">
        <v>159</v>
      </c>
      <c r="B70" s="172" t="s">
        <v>219</v>
      </c>
      <c r="C70" s="134"/>
      <c r="D70" s="200">
        <f>SUM(C69)/100*5</f>
        <v>0</v>
      </c>
      <c r="H70" s="180"/>
    </row>
    <row r="71" spans="1:8" ht="30" customHeight="1">
      <c r="A71" s="312" t="s">
        <v>160</v>
      </c>
      <c r="B71" s="316"/>
      <c r="C71" s="234"/>
      <c r="D71" s="203"/>
      <c r="H71" s="180"/>
    </row>
    <row r="72" spans="1:8" ht="13.5" thickBot="1">
      <c r="A72" s="178" t="s">
        <v>161</v>
      </c>
      <c r="B72" s="179" t="s">
        <v>220</v>
      </c>
      <c r="C72" s="135"/>
      <c r="H72" s="180"/>
    </row>
    <row r="73" spans="1:8">
      <c r="A73" s="214"/>
      <c r="B73" s="215"/>
      <c r="C73" s="216"/>
      <c r="H73" s="180"/>
    </row>
    <row r="74" spans="1:8">
      <c r="A74" s="214"/>
      <c r="B74" s="215"/>
      <c r="C74" s="216"/>
      <c r="H74" s="180"/>
    </row>
    <row r="75" spans="1:8">
      <c r="A75" s="214"/>
      <c r="B75" s="215"/>
      <c r="C75" s="216"/>
      <c r="H75" s="180"/>
    </row>
    <row r="76" spans="1:8">
      <c r="A76" s="214"/>
      <c r="B76" s="215"/>
      <c r="C76" s="216"/>
      <c r="H76" s="180"/>
    </row>
    <row r="77" spans="1:8">
      <c r="A77" s="214"/>
      <c r="B77" s="215"/>
      <c r="C77" s="216"/>
      <c r="H77" s="180"/>
    </row>
    <row r="78" spans="1:8">
      <c r="A78" s="214"/>
      <c r="B78" s="215"/>
      <c r="C78" s="216"/>
      <c r="H78" s="180"/>
    </row>
    <row r="79" spans="1:8">
      <c r="A79" s="214"/>
      <c r="B79" s="215"/>
      <c r="C79" s="216"/>
      <c r="H79" s="180"/>
    </row>
    <row r="80" spans="1:8">
      <c r="A80" s="214"/>
      <c r="B80" s="215"/>
      <c r="C80" s="216"/>
      <c r="H80" s="180"/>
    </row>
    <row r="81" spans="1:8">
      <c r="A81" s="214"/>
      <c r="B81" s="215"/>
      <c r="C81" s="216"/>
      <c r="H81" s="180"/>
    </row>
    <row r="82" spans="1:8">
      <c r="A82" s="214"/>
      <c r="B82" s="215"/>
      <c r="C82" s="216"/>
      <c r="H82" s="180"/>
    </row>
    <row r="83" spans="1:8">
      <c r="A83" s="214"/>
      <c r="B83" s="215"/>
      <c r="C83" s="216"/>
      <c r="H83" s="180"/>
    </row>
    <row r="84" spans="1:8">
      <c r="A84" s="214"/>
      <c r="B84" s="215"/>
      <c r="C84" s="216"/>
      <c r="H84" s="180"/>
    </row>
    <row r="85" spans="1:8">
      <c r="A85" s="214"/>
      <c r="B85" s="215"/>
      <c r="C85" s="216"/>
      <c r="H85" s="180"/>
    </row>
    <row r="86" spans="1:8">
      <c r="A86" s="214"/>
      <c r="B86" s="215"/>
      <c r="C86" s="216"/>
      <c r="H86" s="180"/>
    </row>
    <row r="87" spans="1:8">
      <c r="A87" s="214"/>
      <c r="B87" s="215"/>
      <c r="C87" s="216"/>
      <c r="H87" s="180"/>
    </row>
    <row r="88" spans="1:8">
      <c r="A88" s="214"/>
      <c r="B88" s="215"/>
      <c r="C88" s="216"/>
      <c r="H88" s="180"/>
    </row>
    <row r="89" spans="1:8">
      <c r="A89" s="214"/>
      <c r="B89" s="215"/>
      <c r="C89" s="216"/>
      <c r="H89" s="180"/>
    </row>
    <row r="90" spans="1:8">
      <c r="A90" s="214"/>
      <c r="B90" s="215"/>
      <c r="C90" s="216"/>
      <c r="H90" s="180"/>
    </row>
    <row r="91" spans="1:8">
      <c r="A91" s="214"/>
      <c r="B91" s="215"/>
      <c r="C91" s="216"/>
      <c r="H91" s="180"/>
    </row>
    <row r="92" spans="1:8">
      <c r="A92" s="214"/>
      <c r="B92" s="215"/>
      <c r="C92" s="216"/>
      <c r="H92" s="180"/>
    </row>
    <row r="93" spans="1:8">
      <c r="A93" s="214"/>
      <c r="B93" s="215"/>
      <c r="C93" s="216"/>
      <c r="H93" s="180"/>
    </row>
    <row r="94" spans="1:8">
      <c r="A94" s="214"/>
      <c r="B94" s="215"/>
      <c r="C94" s="216"/>
      <c r="H94" s="180"/>
    </row>
    <row r="95" spans="1:8">
      <c r="A95" s="214"/>
      <c r="B95" s="215"/>
      <c r="C95" s="216"/>
      <c r="H95" s="180"/>
    </row>
    <row r="96" spans="1:8">
      <c r="A96" s="214"/>
      <c r="B96" s="215"/>
      <c r="C96" s="216"/>
      <c r="H96" s="180"/>
    </row>
    <row r="97" spans="1:8">
      <c r="A97" s="214"/>
      <c r="B97" s="215"/>
      <c r="C97" s="216"/>
      <c r="H97" s="180"/>
    </row>
    <row r="98" spans="1:8">
      <c r="A98" s="214"/>
      <c r="B98" s="215"/>
      <c r="C98" s="216"/>
      <c r="H98" s="180"/>
    </row>
    <row r="99" spans="1:8">
      <c r="A99" s="214"/>
      <c r="B99" s="215"/>
      <c r="C99" s="216"/>
      <c r="H99" s="180"/>
    </row>
    <row r="100" spans="1:8">
      <c r="A100" s="214"/>
      <c r="B100" s="215"/>
      <c r="C100" s="216"/>
      <c r="H100" s="180"/>
    </row>
    <row r="101" spans="1:8">
      <c r="A101" s="214"/>
      <c r="B101" s="215"/>
      <c r="C101" s="216"/>
      <c r="H101" s="180"/>
    </row>
    <row r="102" spans="1:8">
      <c r="A102" s="214"/>
      <c r="B102" s="215"/>
      <c r="C102" s="216"/>
      <c r="H102" s="180"/>
    </row>
    <row r="103" spans="1:8">
      <c r="A103" s="214"/>
      <c r="B103" s="215"/>
      <c r="C103" s="216"/>
      <c r="H103" s="180"/>
    </row>
    <row r="104" spans="1:8">
      <c r="A104" s="214"/>
      <c r="B104" s="215"/>
      <c r="C104" s="216"/>
      <c r="H104" s="180"/>
    </row>
    <row r="105" spans="1:8">
      <c r="A105" s="214"/>
      <c r="B105" s="215"/>
      <c r="C105" s="216"/>
      <c r="H105" s="180"/>
    </row>
    <row r="106" spans="1:8">
      <c r="A106" s="214"/>
      <c r="B106" s="215"/>
      <c r="C106" s="216"/>
      <c r="H106" s="180"/>
    </row>
    <row r="107" spans="1:8">
      <c r="A107" s="214"/>
      <c r="B107" s="215"/>
      <c r="C107" s="216"/>
      <c r="H107" s="180"/>
    </row>
    <row r="108" spans="1:8">
      <c r="A108" s="214"/>
      <c r="B108" s="215"/>
      <c r="C108" s="216"/>
      <c r="H108" s="180"/>
    </row>
    <row r="109" spans="1:8">
      <c r="A109" s="214"/>
      <c r="B109" s="215"/>
      <c r="C109" s="216"/>
      <c r="H109" s="180"/>
    </row>
    <row r="110" spans="1:8">
      <c r="A110" s="214"/>
      <c r="B110" s="215"/>
      <c r="C110" s="216"/>
      <c r="H110" s="180"/>
    </row>
    <row r="111" spans="1:8">
      <c r="A111" s="214"/>
      <c r="B111" s="215"/>
      <c r="C111" s="216"/>
      <c r="H111" s="180"/>
    </row>
    <row r="112" spans="1:8">
      <c r="A112" s="214"/>
      <c r="B112" s="215"/>
      <c r="C112" s="216"/>
      <c r="H112" s="180"/>
    </row>
    <row r="113" spans="1:8">
      <c r="A113" s="214"/>
      <c r="B113" s="215"/>
      <c r="C113" s="216"/>
      <c r="H113" s="180"/>
    </row>
    <row r="114" spans="1:8">
      <c r="A114" s="214"/>
      <c r="B114" s="215"/>
      <c r="C114" s="216"/>
      <c r="H114" s="180"/>
    </row>
    <row r="115" spans="1:8">
      <c r="A115" s="214"/>
      <c r="B115" s="215"/>
      <c r="C115" s="216"/>
      <c r="H115" s="180"/>
    </row>
    <row r="116" spans="1:8">
      <c r="A116" s="214"/>
      <c r="B116" s="215"/>
      <c r="C116" s="216"/>
      <c r="H116" s="180"/>
    </row>
    <row r="117" spans="1:8">
      <c r="A117" s="214"/>
      <c r="B117" s="215"/>
      <c r="C117" s="216"/>
      <c r="H117" s="180"/>
    </row>
    <row r="118" spans="1:8">
      <c r="A118" s="214"/>
      <c r="B118" s="215"/>
      <c r="C118" s="216"/>
      <c r="H118" s="180"/>
    </row>
    <row r="119" spans="1:8">
      <c r="A119" s="214"/>
      <c r="B119" s="215"/>
      <c r="C119" s="216"/>
      <c r="H119" s="180"/>
    </row>
    <row r="120" spans="1:8">
      <c r="A120" s="214"/>
      <c r="B120" s="215"/>
      <c r="C120" s="216"/>
      <c r="H120" s="180"/>
    </row>
    <row r="121" spans="1:8">
      <c r="A121" s="214"/>
      <c r="B121" s="215"/>
      <c r="C121" s="216"/>
      <c r="H121" s="180"/>
    </row>
    <row r="122" spans="1:8">
      <c r="A122" s="214"/>
      <c r="B122" s="215"/>
      <c r="C122" s="216"/>
      <c r="H122" s="180"/>
    </row>
    <row r="123" spans="1:8">
      <c r="A123" s="214"/>
      <c r="B123" s="215"/>
      <c r="C123" s="216"/>
      <c r="H123" s="180"/>
    </row>
    <row r="124" spans="1:8">
      <c r="A124" s="214"/>
      <c r="B124" s="215"/>
      <c r="C124" s="216"/>
      <c r="H124" s="180"/>
    </row>
    <row r="125" spans="1:8">
      <c r="A125" s="214"/>
      <c r="B125" s="215"/>
      <c r="C125" s="216"/>
      <c r="H125" s="180"/>
    </row>
    <row r="126" spans="1:8">
      <c r="A126" s="214"/>
      <c r="B126" s="215"/>
      <c r="C126" s="216"/>
      <c r="H126" s="180"/>
    </row>
    <row r="127" spans="1:8">
      <c r="A127" s="214"/>
      <c r="B127" s="215"/>
      <c r="C127" s="216"/>
      <c r="H127" s="180"/>
    </row>
    <row r="128" spans="1:8">
      <c r="A128" s="214"/>
      <c r="B128" s="215"/>
      <c r="C128" s="216"/>
      <c r="H128" s="180"/>
    </row>
    <row r="129" spans="1:8">
      <c r="A129" s="214"/>
      <c r="B129" s="215"/>
      <c r="C129" s="216"/>
      <c r="H129" s="180"/>
    </row>
    <row r="130" spans="1:8">
      <c r="A130" s="214"/>
      <c r="B130" s="215"/>
      <c r="C130" s="216"/>
      <c r="H130" s="180"/>
    </row>
    <row r="131" spans="1:8">
      <c r="A131" s="214"/>
      <c r="B131" s="215"/>
      <c r="C131" s="216"/>
      <c r="H131" s="180"/>
    </row>
    <row r="132" spans="1:8">
      <c r="A132" s="214"/>
      <c r="B132" s="215"/>
      <c r="C132" s="216"/>
      <c r="H132" s="180"/>
    </row>
    <row r="133" spans="1:8">
      <c r="A133" s="214"/>
      <c r="B133" s="215"/>
      <c r="C133" s="216"/>
      <c r="H133" s="180"/>
    </row>
    <row r="134" spans="1:8">
      <c r="A134" s="214"/>
      <c r="B134" s="215"/>
      <c r="C134" s="216"/>
      <c r="H134" s="180"/>
    </row>
    <row r="135" spans="1:8">
      <c r="A135" s="214"/>
      <c r="B135" s="215"/>
      <c r="C135" s="216"/>
      <c r="H135" s="180"/>
    </row>
    <row r="136" spans="1:8">
      <c r="A136" s="214"/>
      <c r="B136" s="215"/>
      <c r="C136" s="216"/>
      <c r="H136" s="180"/>
    </row>
    <row r="137" spans="1:8">
      <c r="A137" s="214"/>
      <c r="B137" s="215"/>
      <c r="C137" s="216"/>
      <c r="H137" s="180"/>
    </row>
    <row r="138" spans="1:8">
      <c r="A138" s="214"/>
      <c r="B138" s="215"/>
      <c r="C138" s="216"/>
      <c r="H138" s="180"/>
    </row>
    <row r="139" spans="1:8">
      <c r="A139" s="214"/>
      <c r="B139" s="215"/>
      <c r="C139" s="216"/>
      <c r="H139" s="180"/>
    </row>
    <row r="140" spans="1:8">
      <c r="A140" s="214"/>
      <c r="B140" s="215"/>
      <c r="C140" s="216"/>
      <c r="H140" s="180"/>
    </row>
    <row r="141" spans="1:8">
      <c r="A141" s="214"/>
      <c r="B141" s="215"/>
      <c r="C141" s="216"/>
      <c r="H141" s="180"/>
    </row>
    <row r="142" spans="1:8">
      <c r="A142" s="214"/>
      <c r="B142" s="215"/>
      <c r="C142" s="216"/>
      <c r="H142" s="180"/>
    </row>
    <row r="143" spans="1:8">
      <c r="A143" s="214"/>
      <c r="B143" s="215"/>
      <c r="C143" s="216"/>
      <c r="H143" s="180"/>
    </row>
    <row r="144" spans="1:8">
      <c r="A144" s="214"/>
      <c r="B144" s="215"/>
      <c r="C144" s="216"/>
      <c r="H144" s="180"/>
    </row>
    <row r="145" spans="1:8">
      <c r="A145" s="214"/>
      <c r="B145" s="215"/>
      <c r="C145" s="216"/>
      <c r="H145" s="180"/>
    </row>
    <row r="146" spans="1:8">
      <c r="A146" s="214"/>
      <c r="B146" s="215"/>
      <c r="C146" s="216"/>
      <c r="H146" s="180"/>
    </row>
    <row r="147" spans="1:8">
      <c r="A147" s="214"/>
      <c r="B147" s="215"/>
      <c r="C147" s="216"/>
      <c r="H147" s="180"/>
    </row>
    <row r="148" spans="1:8">
      <c r="A148" s="214"/>
      <c r="B148" s="215"/>
      <c r="C148" s="216"/>
      <c r="H148" s="180"/>
    </row>
    <row r="149" spans="1:8">
      <c r="A149" s="214"/>
      <c r="B149" s="215"/>
      <c r="C149" s="216"/>
      <c r="H149" s="180"/>
    </row>
    <row r="150" spans="1:8">
      <c r="A150" s="214"/>
      <c r="B150" s="215"/>
      <c r="C150" s="216"/>
      <c r="H150" s="180"/>
    </row>
    <row r="151" spans="1:8">
      <c r="A151" s="214"/>
      <c r="B151" s="215"/>
      <c r="C151" s="216"/>
      <c r="H151" s="180"/>
    </row>
    <row r="152" spans="1:8">
      <c r="A152" s="214"/>
      <c r="B152" s="215"/>
      <c r="C152" s="216"/>
      <c r="H152" s="180"/>
    </row>
    <row r="153" spans="1:8">
      <c r="A153" s="214"/>
      <c r="B153" s="215"/>
      <c r="C153" s="216"/>
      <c r="H153" s="180"/>
    </row>
    <row r="154" spans="1:8">
      <c r="A154" s="214"/>
      <c r="B154" s="215"/>
      <c r="C154" s="216"/>
      <c r="H154" s="180"/>
    </row>
    <row r="155" spans="1:8">
      <c r="A155" s="214"/>
      <c r="B155" s="215"/>
      <c r="C155" s="216"/>
      <c r="H155" s="180"/>
    </row>
    <row r="156" spans="1:8">
      <c r="A156" s="214"/>
      <c r="B156" s="215"/>
      <c r="C156" s="216"/>
      <c r="H156" s="180"/>
    </row>
    <row r="157" spans="1:8">
      <c r="A157" s="214"/>
      <c r="B157" s="215"/>
      <c r="C157" s="216"/>
      <c r="H157" s="180"/>
    </row>
    <row r="158" spans="1:8">
      <c r="A158" s="214"/>
      <c r="B158" s="215"/>
      <c r="C158" s="216"/>
      <c r="H158" s="180"/>
    </row>
    <row r="159" spans="1:8">
      <c r="A159" s="214"/>
      <c r="B159" s="215"/>
      <c r="C159" s="216"/>
      <c r="H159" s="180"/>
    </row>
    <row r="160" spans="1:8">
      <c r="A160" s="214"/>
      <c r="B160" s="215"/>
      <c r="C160" s="216"/>
      <c r="H160" s="180"/>
    </row>
    <row r="161" spans="1:8">
      <c r="A161" s="214"/>
      <c r="B161" s="215"/>
      <c r="C161" s="216"/>
      <c r="H161" s="180"/>
    </row>
    <row r="162" spans="1:8">
      <c r="A162" s="214"/>
      <c r="B162" s="215"/>
      <c r="C162" s="216"/>
      <c r="H162" s="180"/>
    </row>
    <row r="163" spans="1:8">
      <c r="A163" s="214"/>
      <c r="B163" s="215"/>
      <c r="C163" s="216"/>
      <c r="H163" s="180"/>
    </row>
    <row r="164" spans="1:8">
      <c r="A164" s="214"/>
      <c r="B164" s="215"/>
      <c r="C164" s="216"/>
      <c r="H164" s="180"/>
    </row>
    <row r="165" spans="1:8">
      <c r="A165" s="214"/>
      <c r="B165" s="215"/>
      <c r="C165" s="216"/>
      <c r="H165" s="180"/>
    </row>
    <row r="166" spans="1:8">
      <c r="A166" s="214"/>
      <c r="B166" s="215"/>
      <c r="C166" s="216"/>
      <c r="H166" s="180"/>
    </row>
    <row r="167" spans="1:8">
      <c r="A167" s="214"/>
      <c r="B167" s="215"/>
      <c r="C167" s="216"/>
      <c r="H167" s="180"/>
    </row>
    <row r="168" spans="1:8">
      <c r="A168" s="214"/>
      <c r="B168" s="215"/>
      <c r="C168" s="216"/>
      <c r="H168" s="180"/>
    </row>
    <row r="169" spans="1:8">
      <c r="A169" s="214"/>
      <c r="B169" s="215"/>
      <c r="C169" s="216"/>
      <c r="H169" s="180"/>
    </row>
    <row r="170" spans="1:8">
      <c r="A170" s="214"/>
      <c r="B170" s="215"/>
      <c r="C170" s="216"/>
      <c r="H170" s="180"/>
    </row>
    <row r="171" spans="1:8">
      <c r="A171" s="214"/>
      <c r="B171" s="215"/>
      <c r="C171" s="216"/>
      <c r="H171" s="180"/>
    </row>
    <row r="172" spans="1:8">
      <c r="A172" s="214"/>
      <c r="B172" s="215"/>
      <c r="C172" s="216"/>
      <c r="H172" s="180"/>
    </row>
    <row r="173" spans="1:8">
      <c r="A173" s="214"/>
      <c r="B173" s="215"/>
      <c r="C173" s="216"/>
      <c r="H173" s="180"/>
    </row>
    <row r="174" spans="1:8">
      <c r="A174" s="214"/>
      <c r="B174" s="215"/>
      <c r="C174" s="216"/>
      <c r="H174" s="180"/>
    </row>
    <row r="175" spans="1:8">
      <c r="A175" s="214"/>
      <c r="B175" s="215"/>
      <c r="C175" s="216"/>
      <c r="H175" s="180"/>
    </row>
    <row r="176" spans="1:8">
      <c r="A176" s="214"/>
      <c r="B176" s="215"/>
      <c r="C176" s="216"/>
      <c r="H176" s="180"/>
    </row>
    <row r="177" spans="1:8">
      <c r="A177" s="214"/>
      <c r="B177" s="215"/>
      <c r="C177" s="216"/>
      <c r="H177" s="180"/>
    </row>
    <row r="178" spans="1:8">
      <c r="A178" s="214"/>
      <c r="B178" s="215"/>
      <c r="C178" s="216"/>
      <c r="H178" s="180"/>
    </row>
    <row r="179" spans="1:8">
      <c r="A179" s="214"/>
      <c r="B179" s="215"/>
      <c r="C179" s="216"/>
      <c r="H179" s="180"/>
    </row>
    <row r="180" spans="1:8">
      <c r="A180" s="214"/>
      <c r="B180" s="215"/>
      <c r="C180" s="216"/>
      <c r="H180" s="180"/>
    </row>
    <row r="181" spans="1:8">
      <c r="A181" s="214"/>
      <c r="B181" s="215"/>
      <c r="C181" s="216"/>
      <c r="H181" s="180"/>
    </row>
    <row r="182" spans="1:8">
      <c r="A182" s="214"/>
      <c r="B182" s="215"/>
      <c r="C182" s="216"/>
      <c r="H182" s="180"/>
    </row>
    <row r="183" spans="1:8">
      <c r="A183" s="214"/>
      <c r="B183" s="215"/>
      <c r="C183" s="216"/>
      <c r="H183" s="180"/>
    </row>
    <row r="184" spans="1:8">
      <c r="A184" s="214"/>
      <c r="B184" s="215"/>
      <c r="C184" s="216"/>
      <c r="H184" s="180"/>
    </row>
    <row r="185" spans="1:8">
      <c r="A185" s="214"/>
      <c r="B185" s="215"/>
      <c r="C185" s="216"/>
      <c r="H185" s="180"/>
    </row>
    <row r="186" spans="1:8">
      <c r="A186" s="214"/>
      <c r="B186" s="215"/>
      <c r="C186" s="216"/>
      <c r="H186" s="180"/>
    </row>
    <row r="187" spans="1:8">
      <c r="A187" s="214"/>
      <c r="B187" s="215"/>
      <c r="C187" s="216"/>
      <c r="H187" s="180"/>
    </row>
    <row r="188" spans="1:8">
      <c r="A188" s="214"/>
      <c r="B188" s="215"/>
      <c r="C188" s="216"/>
      <c r="H188" s="180"/>
    </row>
    <row r="189" spans="1:8">
      <c r="A189" s="214"/>
      <c r="B189" s="215"/>
      <c r="C189" s="216"/>
      <c r="H189" s="180"/>
    </row>
    <row r="190" spans="1:8">
      <c r="A190" s="214"/>
      <c r="B190" s="215"/>
      <c r="C190" s="216"/>
      <c r="H190" s="180"/>
    </row>
    <row r="191" spans="1:8">
      <c r="A191" s="214"/>
      <c r="B191" s="215"/>
      <c r="C191" s="216"/>
      <c r="H191" s="180"/>
    </row>
    <row r="192" spans="1:8">
      <c r="A192" s="214"/>
      <c r="B192" s="215"/>
      <c r="C192" s="216"/>
      <c r="H192" s="180"/>
    </row>
    <row r="193" spans="1:8">
      <c r="A193" s="214"/>
      <c r="B193" s="215"/>
      <c r="C193" s="216"/>
      <c r="H193" s="180"/>
    </row>
    <row r="194" spans="1:8">
      <c r="A194" s="214"/>
      <c r="B194" s="215"/>
      <c r="C194" s="216"/>
      <c r="H194" s="180"/>
    </row>
    <row r="195" spans="1:8">
      <c r="A195" s="214"/>
      <c r="B195" s="215"/>
      <c r="C195" s="216"/>
      <c r="H195" s="180"/>
    </row>
    <row r="196" spans="1:8">
      <c r="A196" s="214"/>
      <c r="B196" s="215"/>
      <c r="C196" s="216"/>
      <c r="H196" s="180"/>
    </row>
    <row r="197" spans="1:8">
      <c r="A197" s="214"/>
      <c r="B197" s="215"/>
      <c r="C197" s="216"/>
      <c r="H197" s="180"/>
    </row>
    <row r="198" spans="1:8">
      <c r="A198" s="214"/>
      <c r="B198" s="215"/>
      <c r="C198" s="216"/>
      <c r="H198" s="180"/>
    </row>
    <row r="199" spans="1:8">
      <c r="A199" s="214"/>
      <c r="B199" s="215"/>
      <c r="C199" s="216"/>
      <c r="H199" s="180"/>
    </row>
    <row r="200" spans="1:8">
      <c r="A200" s="214"/>
      <c r="B200" s="215"/>
      <c r="C200" s="216"/>
      <c r="H200" s="180"/>
    </row>
    <row r="201" spans="1:8">
      <c r="A201" s="214"/>
      <c r="B201" s="215"/>
      <c r="C201" s="216"/>
      <c r="H201" s="180"/>
    </row>
    <row r="202" spans="1:8">
      <c r="A202" s="214"/>
      <c r="B202" s="215"/>
      <c r="C202" s="216"/>
      <c r="H202" s="180"/>
    </row>
    <row r="203" spans="1:8">
      <c r="A203" s="214"/>
      <c r="B203" s="215"/>
      <c r="C203" s="216"/>
      <c r="H203" s="180"/>
    </row>
    <row r="204" spans="1:8">
      <c r="A204" s="214"/>
      <c r="B204" s="215"/>
      <c r="C204" s="216"/>
      <c r="H204" s="180"/>
    </row>
    <row r="205" spans="1:8">
      <c r="A205" s="214"/>
      <c r="B205" s="215"/>
      <c r="C205" s="216"/>
      <c r="H205" s="180"/>
    </row>
    <row r="206" spans="1:8">
      <c r="A206" s="214"/>
      <c r="B206" s="215"/>
      <c r="C206" s="216"/>
      <c r="H206" s="180"/>
    </row>
    <row r="207" spans="1:8">
      <c r="A207" s="214"/>
      <c r="B207" s="215"/>
      <c r="C207" s="216"/>
      <c r="H207" s="180"/>
    </row>
    <row r="208" spans="1:8">
      <c r="A208" s="214"/>
      <c r="B208" s="215"/>
      <c r="C208" s="216"/>
      <c r="H208" s="180"/>
    </row>
    <row r="209" spans="1:8">
      <c r="A209" s="214"/>
      <c r="B209" s="215"/>
      <c r="C209" s="216"/>
      <c r="H209" s="180"/>
    </row>
    <row r="210" spans="1:8">
      <c r="A210" s="214"/>
      <c r="B210" s="215"/>
      <c r="C210" s="216"/>
      <c r="H210" s="180"/>
    </row>
    <row r="211" spans="1:8">
      <c r="A211" s="214"/>
      <c r="B211" s="215"/>
      <c r="C211" s="216"/>
      <c r="H211" s="180"/>
    </row>
    <row r="212" spans="1:8">
      <c r="A212" s="214"/>
      <c r="B212" s="215"/>
      <c r="C212" s="216"/>
      <c r="H212" s="180"/>
    </row>
    <row r="213" spans="1:8">
      <c r="A213" s="214"/>
      <c r="B213" s="215"/>
      <c r="C213" s="216"/>
      <c r="H213" s="180"/>
    </row>
    <row r="214" spans="1:8">
      <c r="A214" s="214"/>
      <c r="B214" s="215"/>
      <c r="C214" s="216"/>
      <c r="H214" s="180"/>
    </row>
    <row r="215" spans="1:8">
      <c r="A215" s="214"/>
      <c r="B215" s="215"/>
      <c r="C215" s="216"/>
      <c r="H215" s="180"/>
    </row>
    <row r="216" spans="1:8">
      <c r="A216" s="214"/>
      <c r="B216" s="215"/>
      <c r="C216" s="216"/>
      <c r="H216" s="180"/>
    </row>
    <row r="217" spans="1:8">
      <c r="A217" s="214"/>
      <c r="B217" s="215"/>
      <c r="C217" s="216"/>
      <c r="H217" s="180"/>
    </row>
    <row r="218" spans="1:8">
      <c r="A218" s="214"/>
      <c r="B218" s="215"/>
      <c r="C218" s="216"/>
      <c r="H218" s="180"/>
    </row>
    <row r="219" spans="1:8">
      <c r="A219" s="214"/>
      <c r="B219" s="215"/>
      <c r="C219" s="216"/>
      <c r="H219" s="180"/>
    </row>
    <row r="220" spans="1:8">
      <c r="A220" s="214"/>
      <c r="B220" s="215"/>
      <c r="C220" s="216"/>
      <c r="H220" s="180"/>
    </row>
    <row r="221" spans="1:8">
      <c r="A221" s="214"/>
      <c r="B221" s="215"/>
      <c r="C221" s="216"/>
      <c r="H221" s="180"/>
    </row>
    <row r="222" spans="1:8">
      <c r="A222" s="217"/>
      <c r="B222" s="218"/>
      <c r="C222" s="219"/>
    </row>
    <row r="223" spans="1:8">
      <c r="A223" s="220"/>
      <c r="B223" s="221"/>
      <c r="C223" s="222"/>
    </row>
    <row r="224" spans="1:8">
      <c r="A224" s="220"/>
      <c r="B224" s="221"/>
      <c r="C224" s="222"/>
    </row>
    <row r="225" spans="1:3">
      <c r="A225" s="220"/>
      <c r="B225" s="221"/>
      <c r="C225" s="222"/>
    </row>
  </sheetData>
  <sheetProtection password="C730" sheet="1" objects="1" scenarios="1" selectLockedCells="1"/>
  <mergeCells count="5479">
    <mergeCell ref="A55:B55"/>
    <mergeCell ref="A3:B3"/>
    <mergeCell ref="A4:B4"/>
    <mergeCell ref="A5:B5"/>
    <mergeCell ref="A11:B11"/>
    <mergeCell ref="A12:B12"/>
    <mergeCell ref="A19:B19"/>
    <mergeCell ref="A22:B22"/>
    <mergeCell ref="A59:B59"/>
    <mergeCell ref="A67:B67"/>
    <mergeCell ref="A68:B68"/>
    <mergeCell ref="AG2:AI2"/>
    <mergeCell ref="AJ2:AL2"/>
    <mergeCell ref="AM2:AO2"/>
    <mergeCell ref="AP2:AR2"/>
    <mergeCell ref="AS2:AU2"/>
    <mergeCell ref="R2:T2"/>
    <mergeCell ref="U2:W2"/>
    <mergeCell ref="X2:Z2"/>
    <mergeCell ref="AA2:AC2"/>
    <mergeCell ref="AD2:AF2"/>
    <mergeCell ref="D2:E2"/>
    <mergeCell ref="F2:H2"/>
    <mergeCell ref="I2:K2"/>
    <mergeCell ref="L2:N2"/>
    <mergeCell ref="O2:Q2"/>
    <mergeCell ref="A2:B2"/>
    <mergeCell ref="A1:B1"/>
    <mergeCell ref="CO2:CQ2"/>
    <mergeCell ref="CR2:CT2"/>
    <mergeCell ref="CU2:CW2"/>
    <mergeCell ref="CX2:CZ2"/>
    <mergeCell ref="DA2:DC2"/>
    <mergeCell ref="BZ2:CB2"/>
    <mergeCell ref="CC2:CE2"/>
    <mergeCell ref="CF2:CH2"/>
    <mergeCell ref="CI2:CK2"/>
    <mergeCell ref="CL2:CN2"/>
    <mergeCell ref="BK2:BM2"/>
    <mergeCell ref="BN2:BP2"/>
    <mergeCell ref="BQ2:BS2"/>
    <mergeCell ref="BT2:BV2"/>
    <mergeCell ref="BW2:BY2"/>
    <mergeCell ref="AV2:AX2"/>
    <mergeCell ref="AY2:BA2"/>
    <mergeCell ref="BB2:BD2"/>
    <mergeCell ref="BE2:BG2"/>
    <mergeCell ref="BH2:BJ2"/>
    <mergeCell ref="EW2:EY2"/>
    <mergeCell ref="EZ2:FB2"/>
    <mergeCell ref="FC2:FE2"/>
    <mergeCell ref="FF2:FH2"/>
    <mergeCell ref="FI2:FK2"/>
    <mergeCell ref="EH2:EJ2"/>
    <mergeCell ref="EK2:EM2"/>
    <mergeCell ref="EN2:EP2"/>
    <mergeCell ref="EQ2:ES2"/>
    <mergeCell ref="ET2:EV2"/>
    <mergeCell ref="DS2:DU2"/>
    <mergeCell ref="DV2:DX2"/>
    <mergeCell ref="DY2:EA2"/>
    <mergeCell ref="EB2:ED2"/>
    <mergeCell ref="EE2:EG2"/>
    <mergeCell ref="DD2:DF2"/>
    <mergeCell ref="DG2:DI2"/>
    <mergeCell ref="DJ2:DL2"/>
    <mergeCell ref="DM2:DO2"/>
    <mergeCell ref="DP2:DR2"/>
    <mergeCell ref="HE2:HG2"/>
    <mergeCell ref="HH2:HJ2"/>
    <mergeCell ref="HK2:HM2"/>
    <mergeCell ref="HN2:HP2"/>
    <mergeCell ref="HQ2:HS2"/>
    <mergeCell ref="GP2:GR2"/>
    <mergeCell ref="GS2:GU2"/>
    <mergeCell ref="GV2:GX2"/>
    <mergeCell ref="GY2:HA2"/>
    <mergeCell ref="HB2:HD2"/>
    <mergeCell ref="GA2:GC2"/>
    <mergeCell ref="GD2:GF2"/>
    <mergeCell ref="GG2:GI2"/>
    <mergeCell ref="GJ2:GL2"/>
    <mergeCell ref="GM2:GO2"/>
    <mergeCell ref="FL2:FN2"/>
    <mergeCell ref="FO2:FQ2"/>
    <mergeCell ref="FR2:FT2"/>
    <mergeCell ref="FU2:FW2"/>
    <mergeCell ref="FX2:FZ2"/>
    <mergeCell ref="JM2:JO2"/>
    <mergeCell ref="JP2:JR2"/>
    <mergeCell ref="JS2:JU2"/>
    <mergeCell ref="JV2:JX2"/>
    <mergeCell ref="JY2:KA2"/>
    <mergeCell ref="IX2:IZ2"/>
    <mergeCell ref="JA2:JC2"/>
    <mergeCell ref="JD2:JF2"/>
    <mergeCell ref="JG2:JI2"/>
    <mergeCell ref="JJ2:JL2"/>
    <mergeCell ref="II2:IK2"/>
    <mergeCell ref="IL2:IN2"/>
    <mergeCell ref="IO2:IQ2"/>
    <mergeCell ref="IR2:IT2"/>
    <mergeCell ref="IU2:IW2"/>
    <mergeCell ref="HT2:HV2"/>
    <mergeCell ref="HW2:HY2"/>
    <mergeCell ref="HZ2:IB2"/>
    <mergeCell ref="IC2:IE2"/>
    <mergeCell ref="IF2:IH2"/>
    <mergeCell ref="LU2:LW2"/>
    <mergeCell ref="LX2:LZ2"/>
    <mergeCell ref="MA2:MC2"/>
    <mergeCell ref="MD2:MF2"/>
    <mergeCell ref="MG2:MI2"/>
    <mergeCell ref="LF2:LH2"/>
    <mergeCell ref="LI2:LK2"/>
    <mergeCell ref="LL2:LN2"/>
    <mergeCell ref="LO2:LQ2"/>
    <mergeCell ref="LR2:LT2"/>
    <mergeCell ref="KQ2:KS2"/>
    <mergeCell ref="KT2:KV2"/>
    <mergeCell ref="KW2:KY2"/>
    <mergeCell ref="KZ2:LB2"/>
    <mergeCell ref="LC2:LE2"/>
    <mergeCell ref="KB2:KD2"/>
    <mergeCell ref="KE2:KG2"/>
    <mergeCell ref="KH2:KJ2"/>
    <mergeCell ref="KK2:KM2"/>
    <mergeCell ref="KN2:KP2"/>
    <mergeCell ref="OC2:OE2"/>
    <mergeCell ref="OF2:OH2"/>
    <mergeCell ref="OI2:OK2"/>
    <mergeCell ref="OL2:ON2"/>
    <mergeCell ref="OO2:OQ2"/>
    <mergeCell ref="NN2:NP2"/>
    <mergeCell ref="NQ2:NS2"/>
    <mergeCell ref="NT2:NV2"/>
    <mergeCell ref="NW2:NY2"/>
    <mergeCell ref="NZ2:OB2"/>
    <mergeCell ref="MY2:NA2"/>
    <mergeCell ref="NB2:ND2"/>
    <mergeCell ref="NE2:NG2"/>
    <mergeCell ref="NH2:NJ2"/>
    <mergeCell ref="NK2:NM2"/>
    <mergeCell ref="MJ2:ML2"/>
    <mergeCell ref="MM2:MO2"/>
    <mergeCell ref="MP2:MR2"/>
    <mergeCell ref="MS2:MU2"/>
    <mergeCell ref="MV2:MX2"/>
    <mergeCell ref="QK2:QM2"/>
    <mergeCell ref="QN2:QP2"/>
    <mergeCell ref="QQ2:QS2"/>
    <mergeCell ref="QT2:QV2"/>
    <mergeCell ref="QW2:QY2"/>
    <mergeCell ref="PV2:PX2"/>
    <mergeCell ref="PY2:QA2"/>
    <mergeCell ref="QB2:QD2"/>
    <mergeCell ref="QE2:QG2"/>
    <mergeCell ref="QH2:QJ2"/>
    <mergeCell ref="PG2:PI2"/>
    <mergeCell ref="PJ2:PL2"/>
    <mergeCell ref="PM2:PO2"/>
    <mergeCell ref="PP2:PR2"/>
    <mergeCell ref="PS2:PU2"/>
    <mergeCell ref="OR2:OT2"/>
    <mergeCell ref="OU2:OW2"/>
    <mergeCell ref="OX2:OZ2"/>
    <mergeCell ref="PA2:PC2"/>
    <mergeCell ref="PD2:PF2"/>
    <mergeCell ref="SS2:SU2"/>
    <mergeCell ref="SV2:SX2"/>
    <mergeCell ref="SY2:TA2"/>
    <mergeCell ref="TB2:TD2"/>
    <mergeCell ref="TE2:TG2"/>
    <mergeCell ref="SD2:SF2"/>
    <mergeCell ref="SG2:SI2"/>
    <mergeCell ref="SJ2:SL2"/>
    <mergeCell ref="SM2:SO2"/>
    <mergeCell ref="SP2:SR2"/>
    <mergeCell ref="RO2:RQ2"/>
    <mergeCell ref="RR2:RT2"/>
    <mergeCell ref="RU2:RW2"/>
    <mergeCell ref="RX2:RZ2"/>
    <mergeCell ref="SA2:SC2"/>
    <mergeCell ref="QZ2:RB2"/>
    <mergeCell ref="RC2:RE2"/>
    <mergeCell ref="RF2:RH2"/>
    <mergeCell ref="RI2:RK2"/>
    <mergeCell ref="RL2:RN2"/>
    <mergeCell ref="VA2:VC2"/>
    <mergeCell ref="VD2:VF2"/>
    <mergeCell ref="VG2:VI2"/>
    <mergeCell ref="VJ2:VL2"/>
    <mergeCell ref="VM2:VO2"/>
    <mergeCell ref="UL2:UN2"/>
    <mergeCell ref="UO2:UQ2"/>
    <mergeCell ref="UR2:UT2"/>
    <mergeCell ref="UU2:UW2"/>
    <mergeCell ref="UX2:UZ2"/>
    <mergeCell ref="TW2:TY2"/>
    <mergeCell ref="TZ2:UB2"/>
    <mergeCell ref="UC2:UE2"/>
    <mergeCell ref="UF2:UH2"/>
    <mergeCell ref="UI2:UK2"/>
    <mergeCell ref="TH2:TJ2"/>
    <mergeCell ref="TK2:TM2"/>
    <mergeCell ref="TN2:TP2"/>
    <mergeCell ref="TQ2:TS2"/>
    <mergeCell ref="TT2:TV2"/>
    <mergeCell ref="XI2:XK2"/>
    <mergeCell ref="XL2:XN2"/>
    <mergeCell ref="XO2:XQ2"/>
    <mergeCell ref="XR2:XT2"/>
    <mergeCell ref="XU2:XW2"/>
    <mergeCell ref="WT2:WV2"/>
    <mergeCell ref="WW2:WY2"/>
    <mergeCell ref="WZ2:XB2"/>
    <mergeCell ref="XC2:XE2"/>
    <mergeCell ref="XF2:XH2"/>
    <mergeCell ref="WE2:WG2"/>
    <mergeCell ref="WH2:WJ2"/>
    <mergeCell ref="WK2:WM2"/>
    <mergeCell ref="WN2:WP2"/>
    <mergeCell ref="WQ2:WS2"/>
    <mergeCell ref="VP2:VR2"/>
    <mergeCell ref="VS2:VU2"/>
    <mergeCell ref="VV2:VX2"/>
    <mergeCell ref="VY2:WA2"/>
    <mergeCell ref="WB2:WD2"/>
    <mergeCell ref="ZQ2:ZS2"/>
    <mergeCell ref="ZT2:ZV2"/>
    <mergeCell ref="ZW2:ZY2"/>
    <mergeCell ref="ZZ2:AAB2"/>
    <mergeCell ref="AAC2:AAE2"/>
    <mergeCell ref="ZB2:ZD2"/>
    <mergeCell ref="ZE2:ZG2"/>
    <mergeCell ref="ZH2:ZJ2"/>
    <mergeCell ref="ZK2:ZM2"/>
    <mergeCell ref="ZN2:ZP2"/>
    <mergeCell ref="YM2:YO2"/>
    <mergeCell ref="YP2:YR2"/>
    <mergeCell ref="YS2:YU2"/>
    <mergeCell ref="YV2:YX2"/>
    <mergeCell ref="YY2:ZA2"/>
    <mergeCell ref="XX2:XZ2"/>
    <mergeCell ref="YA2:YC2"/>
    <mergeCell ref="YD2:YF2"/>
    <mergeCell ref="YG2:YI2"/>
    <mergeCell ref="YJ2:YL2"/>
    <mergeCell ref="ABY2:ACA2"/>
    <mergeCell ref="ACB2:ACD2"/>
    <mergeCell ref="ACE2:ACG2"/>
    <mergeCell ref="ACH2:ACJ2"/>
    <mergeCell ref="ACK2:ACM2"/>
    <mergeCell ref="ABJ2:ABL2"/>
    <mergeCell ref="ABM2:ABO2"/>
    <mergeCell ref="ABP2:ABR2"/>
    <mergeCell ref="ABS2:ABU2"/>
    <mergeCell ref="ABV2:ABX2"/>
    <mergeCell ref="AAU2:AAW2"/>
    <mergeCell ref="AAX2:AAZ2"/>
    <mergeCell ref="ABA2:ABC2"/>
    <mergeCell ref="ABD2:ABF2"/>
    <mergeCell ref="ABG2:ABI2"/>
    <mergeCell ref="AAF2:AAH2"/>
    <mergeCell ref="AAI2:AAK2"/>
    <mergeCell ref="AAL2:AAN2"/>
    <mergeCell ref="AAO2:AAQ2"/>
    <mergeCell ref="AAR2:AAT2"/>
    <mergeCell ref="AEG2:AEI2"/>
    <mergeCell ref="AEJ2:AEL2"/>
    <mergeCell ref="AEM2:AEO2"/>
    <mergeCell ref="AEP2:AER2"/>
    <mergeCell ref="AES2:AEU2"/>
    <mergeCell ref="ADR2:ADT2"/>
    <mergeCell ref="ADU2:ADW2"/>
    <mergeCell ref="ADX2:ADZ2"/>
    <mergeCell ref="AEA2:AEC2"/>
    <mergeCell ref="AED2:AEF2"/>
    <mergeCell ref="ADC2:ADE2"/>
    <mergeCell ref="ADF2:ADH2"/>
    <mergeCell ref="ADI2:ADK2"/>
    <mergeCell ref="ADL2:ADN2"/>
    <mergeCell ref="ADO2:ADQ2"/>
    <mergeCell ref="ACN2:ACP2"/>
    <mergeCell ref="ACQ2:ACS2"/>
    <mergeCell ref="ACT2:ACV2"/>
    <mergeCell ref="ACW2:ACY2"/>
    <mergeCell ref="ACZ2:ADB2"/>
    <mergeCell ref="AGO2:AGQ2"/>
    <mergeCell ref="AGR2:AGT2"/>
    <mergeCell ref="AGU2:AGW2"/>
    <mergeCell ref="AGX2:AGZ2"/>
    <mergeCell ref="AHA2:AHC2"/>
    <mergeCell ref="AFZ2:AGB2"/>
    <mergeCell ref="AGC2:AGE2"/>
    <mergeCell ref="AGF2:AGH2"/>
    <mergeCell ref="AGI2:AGK2"/>
    <mergeCell ref="AGL2:AGN2"/>
    <mergeCell ref="AFK2:AFM2"/>
    <mergeCell ref="AFN2:AFP2"/>
    <mergeCell ref="AFQ2:AFS2"/>
    <mergeCell ref="AFT2:AFV2"/>
    <mergeCell ref="AFW2:AFY2"/>
    <mergeCell ref="AEV2:AEX2"/>
    <mergeCell ref="AEY2:AFA2"/>
    <mergeCell ref="AFB2:AFD2"/>
    <mergeCell ref="AFE2:AFG2"/>
    <mergeCell ref="AFH2:AFJ2"/>
    <mergeCell ref="AIW2:AIY2"/>
    <mergeCell ref="AIZ2:AJB2"/>
    <mergeCell ref="AJC2:AJE2"/>
    <mergeCell ref="AJF2:AJH2"/>
    <mergeCell ref="AJI2:AJK2"/>
    <mergeCell ref="AIH2:AIJ2"/>
    <mergeCell ref="AIK2:AIM2"/>
    <mergeCell ref="AIN2:AIP2"/>
    <mergeCell ref="AIQ2:AIS2"/>
    <mergeCell ref="AIT2:AIV2"/>
    <mergeCell ref="AHS2:AHU2"/>
    <mergeCell ref="AHV2:AHX2"/>
    <mergeCell ref="AHY2:AIA2"/>
    <mergeCell ref="AIB2:AID2"/>
    <mergeCell ref="AIE2:AIG2"/>
    <mergeCell ref="AHD2:AHF2"/>
    <mergeCell ref="AHG2:AHI2"/>
    <mergeCell ref="AHJ2:AHL2"/>
    <mergeCell ref="AHM2:AHO2"/>
    <mergeCell ref="AHP2:AHR2"/>
    <mergeCell ref="ALE2:ALG2"/>
    <mergeCell ref="ALH2:ALJ2"/>
    <mergeCell ref="ALK2:ALM2"/>
    <mergeCell ref="ALN2:ALP2"/>
    <mergeCell ref="ALQ2:ALS2"/>
    <mergeCell ref="AKP2:AKR2"/>
    <mergeCell ref="AKS2:AKU2"/>
    <mergeCell ref="AKV2:AKX2"/>
    <mergeCell ref="AKY2:ALA2"/>
    <mergeCell ref="ALB2:ALD2"/>
    <mergeCell ref="AKA2:AKC2"/>
    <mergeCell ref="AKD2:AKF2"/>
    <mergeCell ref="AKG2:AKI2"/>
    <mergeCell ref="AKJ2:AKL2"/>
    <mergeCell ref="AKM2:AKO2"/>
    <mergeCell ref="AJL2:AJN2"/>
    <mergeCell ref="AJO2:AJQ2"/>
    <mergeCell ref="AJR2:AJT2"/>
    <mergeCell ref="AJU2:AJW2"/>
    <mergeCell ref="AJX2:AJZ2"/>
    <mergeCell ref="ANM2:ANO2"/>
    <mergeCell ref="ANP2:ANR2"/>
    <mergeCell ref="ANS2:ANU2"/>
    <mergeCell ref="ANV2:ANX2"/>
    <mergeCell ref="ANY2:AOA2"/>
    <mergeCell ref="AMX2:AMZ2"/>
    <mergeCell ref="ANA2:ANC2"/>
    <mergeCell ref="AND2:ANF2"/>
    <mergeCell ref="ANG2:ANI2"/>
    <mergeCell ref="ANJ2:ANL2"/>
    <mergeCell ref="AMI2:AMK2"/>
    <mergeCell ref="AML2:AMN2"/>
    <mergeCell ref="AMO2:AMQ2"/>
    <mergeCell ref="AMR2:AMT2"/>
    <mergeCell ref="AMU2:AMW2"/>
    <mergeCell ref="ALT2:ALV2"/>
    <mergeCell ref="ALW2:ALY2"/>
    <mergeCell ref="ALZ2:AMB2"/>
    <mergeCell ref="AMC2:AME2"/>
    <mergeCell ref="AMF2:AMH2"/>
    <mergeCell ref="APU2:APW2"/>
    <mergeCell ref="APX2:APZ2"/>
    <mergeCell ref="AQA2:AQC2"/>
    <mergeCell ref="AQD2:AQF2"/>
    <mergeCell ref="AQG2:AQI2"/>
    <mergeCell ref="APF2:APH2"/>
    <mergeCell ref="API2:APK2"/>
    <mergeCell ref="APL2:APN2"/>
    <mergeCell ref="APO2:APQ2"/>
    <mergeCell ref="APR2:APT2"/>
    <mergeCell ref="AOQ2:AOS2"/>
    <mergeCell ref="AOT2:AOV2"/>
    <mergeCell ref="AOW2:AOY2"/>
    <mergeCell ref="AOZ2:APB2"/>
    <mergeCell ref="APC2:APE2"/>
    <mergeCell ref="AOB2:AOD2"/>
    <mergeCell ref="AOE2:AOG2"/>
    <mergeCell ref="AOH2:AOJ2"/>
    <mergeCell ref="AOK2:AOM2"/>
    <mergeCell ref="AON2:AOP2"/>
    <mergeCell ref="ASC2:ASE2"/>
    <mergeCell ref="ASF2:ASH2"/>
    <mergeCell ref="ASI2:ASK2"/>
    <mergeCell ref="ASL2:ASN2"/>
    <mergeCell ref="ASO2:ASQ2"/>
    <mergeCell ref="ARN2:ARP2"/>
    <mergeCell ref="ARQ2:ARS2"/>
    <mergeCell ref="ART2:ARV2"/>
    <mergeCell ref="ARW2:ARY2"/>
    <mergeCell ref="ARZ2:ASB2"/>
    <mergeCell ref="AQY2:ARA2"/>
    <mergeCell ref="ARB2:ARD2"/>
    <mergeCell ref="ARE2:ARG2"/>
    <mergeCell ref="ARH2:ARJ2"/>
    <mergeCell ref="ARK2:ARM2"/>
    <mergeCell ref="AQJ2:AQL2"/>
    <mergeCell ref="AQM2:AQO2"/>
    <mergeCell ref="AQP2:AQR2"/>
    <mergeCell ref="AQS2:AQU2"/>
    <mergeCell ref="AQV2:AQX2"/>
    <mergeCell ref="AUK2:AUM2"/>
    <mergeCell ref="AUN2:AUP2"/>
    <mergeCell ref="AUQ2:AUS2"/>
    <mergeCell ref="AUT2:AUV2"/>
    <mergeCell ref="AUW2:AUY2"/>
    <mergeCell ref="ATV2:ATX2"/>
    <mergeCell ref="ATY2:AUA2"/>
    <mergeCell ref="AUB2:AUD2"/>
    <mergeCell ref="AUE2:AUG2"/>
    <mergeCell ref="AUH2:AUJ2"/>
    <mergeCell ref="ATG2:ATI2"/>
    <mergeCell ref="ATJ2:ATL2"/>
    <mergeCell ref="ATM2:ATO2"/>
    <mergeCell ref="ATP2:ATR2"/>
    <mergeCell ref="ATS2:ATU2"/>
    <mergeCell ref="ASR2:AST2"/>
    <mergeCell ref="ASU2:ASW2"/>
    <mergeCell ref="ASX2:ASZ2"/>
    <mergeCell ref="ATA2:ATC2"/>
    <mergeCell ref="ATD2:ATF2"/>
    <mergeCell ref="AWS2:AWU2"/>
    <mergeCell ref="AWV2:AWX2"/>
    <mergeCell ref="AWY2:AXA2"/>
    <mergeCell ref="AXB2:AXD2"/>
    <mergeCell ref="AXE2:AXG2"/>
    <mergeCell ref="AWD2:AWF2"/>
    <mergeCell ref="AWG2:AWI2"/>
    <mergeCell ref="AWJ2:AWL2"/>
    <mergeCell ref="AWM2:AWO2"/>
    <mergeCell ref="AWP2:AWR2"/>
    <mergeCell ref="AVO2:AVQ2"/>
    <mergeCell ref="AVR2:AVT2"/>
    <mergeCell ref="AVU2:AVW2"/>
    <mergeCell ref="AVX2:AVZ2"/>
    <mergeCell ref="AWA2:AWC2"/>
    <mergeCell ref="AUZ2:AVB2"/>
    <mergeCell ref="AVC2:AVE2"/>
    <mergeCell ref="AVF2:AVH2"/>
    <mergeCell ref="AVI2:AVK2"/>
    <mergeCell ref="AVL2:AVN2"/>
    <mergeCell ref="AZA2:AZC2"/>
    <mergeCell ref="AZD2:AZF2"/>
    <mergeCell ref="AZG2:AZI2"/>
    <mergeCell ref="AZJ2:AZL2"/>
    <mergeCell ref="AZM2:AZO2"/>
    <mergeCell ref="AYL2:AYN2"/>
    <mergeCell ref="AYO2:AYQ2"/>
    <mergeCell ref="AYR2:AYT2"/>
    <mergeCell ref="AYU2:AYW2"/>
    <mergeCell ref="AYX2:AYZ2"/>
    <mergeCell ref="AXW2:AXY2"/>
    <mergeCell ref="AXZ2:AYB2"/>
    <mergeCell ref="AYC2:AYE2"/>
    <mergeCell ref="AYF2:AYH2"/>
    <mergeCell ref="AYI2:AYK2"/>
    <mergeCell ref="AXH2:AXJ2"/>
    <mergeCell ref="AXK2:AXM2"/>
    <mergeCell ref="AXN2:AXP2"/>
    <mergeCell ref="AXQ2:AXS2"/>
    <mergeCell ref="AXT2:AXV2"/>
    <mergeCell ref="BBI2:BBK2"/>
    <mergeCell ref="BBL2:BBN2"/>
    <mergeCell ref="BBO2:BBQ2"/>
    <mergeCell ref="BBR2:BBT2"/>
    <mergeCell ref="BBU2:BBW2"/>
    <mergeCell ref="BAT2:BAV2"/>
    <mergeCell ref="BAW2:BAY2"/>
    <mergeCell ref="BAZ2:BBB2"/>
    <mergeCell ref="BBC2:BBE2"/>
    <mergeCell ref="BBF2:BBH2"/>
    <mergeCell ref="BAE2:BAG2"/>
    <mergeCell ref="BAH2:BAJ2"/>
    <mergeCell ref="BAK2:BAM2"/>
    <mergeCell ref="BAN2:BAP2"/>
    <mergeCell ref="BAQ2:BAS2"/>
    <mergeCell ref="AZP2:AZR2"/>
    <mergeCell ref="AZS2:AZU2"/>
    <mergeCell ref="AZV2:AZX2"/>
    <mergeCell ref="AZY2:BAA2"/>
    <mergeCell ref="BAB2:BAD2"/>
    <mergeCell ref="BDQ2:BDS2"/>
    <mergeCell ref="BDT2:BDV2"/>
    <mergeCell ref="BDW2:BDY2"/>
    <mergeCell ref="BDZ2:BEB2"/>
    <mergeCell ref="BEC2:BEE2"/>
    <mergeCell ref="BDB2:BDD2"/>
    <mergeCell ref="BDE2:BDG2"/>
    <mergeCell ref="BDH2:BDJ2"/>
    <mergeCell ref="BDK2:BDM2"/>
    <mergeCell ref="BDN2:BDP2"/>
    <mergeCell ref="BCM2:BCO2"/>
    <mergeCell ref="BCP2:BCR2"/>
    <mergeCell ref="BCS2:BCU2"/>
    <mergeCell ref="BCV2:BCX2"/>
    <mergeCell ref="BCY2:BDA2"/>
    <mergeCell ref="BBX2:BBZ2"/>
    <mergeCell ref="BCA2:BCC2"/>
    <mergeCell ref="BCD2:BCF2"/>
    <mergeCell ref="BCG2:BCI2"/>
    <mergeCell ref="BCJ2:BCL2"/>
    <mergeCell ref="BFY2:BGA2"/>
    <mergeCell ref="BGB2:BGD2"/>
    <mergeCell ref="BGE2:BGG2"/>
    <mergeCell ref="BGH2:BGJ2"/>
    <mergeCell ref="BGK2:BGM2"/>
    <mergeCell ref="BFJ2:BFL2"/>
    <mergeCell ref="BFM2:BFO2"/>
    <mergeCell ref="BFP2:BFR2"/>
    <mergeCell ref="BFS2:BFU2"/>
    <mergeCell ref="BFV2:BFX2"/>
    <mergeCell ref="BEU2:BEW2"/>
    <mergeCell ref="BEX2:BEZ2"/>
    <mergeCell ref="BFA2:BFC2"/>
    <mergeCell ref="BFD2:BFF2"/>
    <mergeCell ref="BFG2:BFI2"/>
    <mergeCell ref="BEF2:BEH2"/>
    <mergeCell ref="BEI2:BEK2"/>
    <mergeCell ref="BEL2:BEN2"/>
    <mergeCell ref="BEO2:BEQ2"/>
    <mergeCell ref="BER2:BET2"/>
    <mergeCell ref="BIG2:BII2"/>
    <mergeCell ref="BIJ2:BIL2"/>
    <mergeCell ref="BIM2:BIO2"/>
    <mergeCell ref="BIP2:BIR2"/>
    <mergeCell ref="BIS2:BIU2"/>
    <mergeCell ref="BHR2:BHT2"/>
    <mergeCell ref="BHU2:BHW2"/>
    <mergeCell ref="BHX2:BHZ2"/>
    <mergeCell ref="BIA2:BIC2"/>
    <mergeCell ref="BID2:BIF2"/>
    <mergeCell ref="BHC2:BHE2"/>
    <mergeCell ref="BHF2:BHH2"/>
    <mergeCell ref="BHI2:BHK2"/>
    <mergeCell ref="BHL2:BHN2"/>
    <mergeCell ref="BHO2:BHQ2"/>
    <mergeCell ref="BGN2:BGP2"/>
    <mergeCell ref="BGQ2:BGS2"/>
    <mergeCell ref="BGT2:BGV2"/>
    <mergeCell ref="BGW2:BGY2"/>
    <mergeCell ref="BGZ2:BHB2"/>
    <mergeCell ref="BKO2:BKQ2"/>
    <mergeCell ref="BKR2:BKT2"/>
    <mergeCell ref="BKU2:BKW2"/>
    <mergeCell ref="BKX2:BKZ2"/>
    <mergeCell ref="BLA2:BLC2"/>
    <mergeCell ref="BJZ2:BKB2"/>
    <mergeCell ref="BKC2:BKE2"/>
    <mergeCell ref="BKF2:BKH2"/>
    <mergeCell ref="BKI2:BKK2"/>
    <mergeCell ref="BKL2:BKN2"/>
    <mergeCell ref="BJK2:BJM2"/>
    <mergeCell ref="BJN2:BJP2"/>
    <mergeCell ref="BJQ2:BJS2"/>
    <mergeCell ref="BJT2:BJV2"/>
    <mergeCell ref="BJW2:BJY2"/>
    <mergeCell ref="BIV2:BIX2"/>
    <mergeCell ref="BIY2:BJA2"/>
    <mergeCell ref="BJB2:BJD2"/>
    <mergeCell ref="BJE2:BJG2"/>
    <mergeCell ref="BJH2:BJJ2"/>
    <mergeCell ref="BMW2:BMY2"/>
    <mergeCell ref="BMZ2:BNB2"/>
    <mergeCell ref="BNC2:BNE2"/>
    <mergeCell ref="BNF2:BNH2"/>
    <mergeCell ref="BNI2:BNK2"/>
    <mergeCell ref="BMH2:BMJ2"/>
    <mergeCell ref="BMK2:BMM2"/>
    <mergeCell ref="BMN2:BMP2"/>
    <mergeCell ref="BMQ2:BMS2"/>
    <mergeCell ref="BMT2:BMV2"/>
    <mergeCell ref="BLS2:BLU2"/>
    <mergeCell ref="BLV2:BLX2"/>
    <mergeCell ref="BLY2:BMA2"/>
    <mergeCell ref="BMB2:BMD2"/>
    <mergeCell ref="BME2:BMG2"/>
    <mergeCell ref="BLD2:BLF2"/>
    <mergeCell ref="BLG2:BLI2"/>
    <mergeCell ref="BLJ2:BLL2"/>
    <mergeCell ref="BLM2:BLO2"/>
    <mergeCell ref="BLP2:BLR2"/>
    <mergeCell ref="BPE2:BPG2"/>
    <mergeCell ref="BPH2:BPJ2"/>
    <mergeCell ref="BPK2:BPM2"/>
    <mergeCell ref="BPN2:BPP2"/>
    <mergeCell ref="BPQ2:BPS2"/>
    <mergeCell ref="BOP2:BOR2"/>
    <mergeCell ref="BOS2:BOU2"/>
    <mergeCell ref="BOV2:BOX2"/>
    <mergeCell ref="BOY2:BPA2"/>
    <mergeCell ref="BPB2:BPD2"/>
    <mergeCell ref="BOA2:BOC2"/>
    <mergeCell ref="BOD2:BOF2"/>
    <mergeCell ref="BOG2:BOI2"/>
    <mergeCell ref="BOJ2:BOL2"/>
    <mergeCell ref="BOM2:BOO2"/>
    <mergeCell ref="BNL2:BNN2"/>
    <mergeCell ref="BNO2:BNQ2"/>
    <mergeCell ref="BNR2:BNT2"/>
    <mergeCell ref="BNU2:BNW2"/>
    <mergeCell ref="BNX2:BNZ2"/>
    <mergeCell ref="BRM2:BRO2"/>
    <mergeCell ref="BRP2:BRR2"/>
    <mergeCell ref="BRS2:BRU2"/>
    <mergeCell ref="BRV2:BRX2"/>
    <mergeCell ref="BRY2:BSA2"/>
    <mergeCell ref="BQX2:BQZ2"/>
    <mergeCell ref="BRA2:BRC2"/>
    <mergeCell ref="BRD2:BRF2"/>
    <mergeCell ref="BRG2:BRI2"/>
    <mergeCell ref="BRJ2:BRL2"/>
    <mergeCell ref="BQI2:BQK2"/>
    <mergeCell ref="BQL2:BQN2"/>
    <mergeCell ref="BQO2:BQQ2"/>
    <mergeCell ref="BQR2:BQT2"/>
    <mergeCell ref="BQU2:BQW2"/>
    <mergeCell ref="BPT2:BPV2"/>
    <mergeCell ref="BPW2:BPY2"/>
    <mergeCell ref="BPZ2:BQB2"/>
    <mergeCell ref="BQC2:BQE2"/>
    <mergeCell ref="BQF2:BQH2"/>
    <mergeCell ref="BTU2:BTW2"/>
    <mergeCell ref="BTX2:BTZ2"/>
    <mergeCell ref="BUA2:BUC2"/>
    <mergeCell ref="BUD2:BUF2"/>
    <mergeCell ref="BUG2:BUI2"/>
    <mergeCell ref="BTF2:BTH2"/>
    <mergeCell ref="BTI2:BTK2"/>
    <mergeCell ref="BTL2:BTN2"/>
    <mergeCell ref="BTO2:BTQ2"/>
    <mergeCell ref="BTR2:BTT2"/>
    <mergeCell ref="BSQ2:BSS2"/>
    <mergeCell ref="BST2:BSV2"/>
    <mergeCell ref="BSW2:BSY2"/>
    <mergeCell ref="BSZ2:BTB2"/>
    <mergeCell ref="BTC2:BTE2"/>
    <mergeCell ref="BSB2:BSD2"/>
    <mergeCell ref="BSE2:BSG2"/>
    <mergeCell ref="BSH2:BSJ2"/>
    <mergeCell ref="BSK2:BSM2"/>
    <mergeCell ref="BSN2:BSP2"/>
    <mergeCell ref="BWC2:BWE2"/>
    <mergeCell ref="BWF2:BWH2"/>
    <mergeCell ref="BWI2:BWK2"/>
    <mergeCell ref="BWL2:BWN2"/>
    <mergeCell ref="BWO2:BWQ2"/>
    <mergeCell ref="BVN2:BVP2"/>
    <mergeCell ref="BVQ2:BVS2"/>
    <mergeCell ref="BVT2:BVV2"/>
    <mergeCell ref="BVW2:BVY2"/>
    <mergeCell ref="BVZ2:BWB2"/>
    <mergeCell ref="BUY2:BVA2"/>
    <mergeCell ref="BVB2:BVD2"/>
    <mergeCell ref="BVE2:BVG2"/>
    <mergeCell ref="BVH2:BVJ2"/>
    <mergeCell ref="BVK2:BVM2"/>
    <mergeCell ref="BUJ2:BUL2"/>
    <mergeCell ref="BUM2:BUO2"/>
    <mergeCell ref="BUP2:BUR2"/>
    <mergeCell ref="BUS2:BUU2"/>
    <mergeCell ref="BUV2:BUX2"/>
    <mergeCell ref="BYK2:BYM2"/>
    <mergeCell ref="BYN2:BYP2"/>
    <mergeCell ref="BYQ2:BYS2"/>
    <mergeCell ref="BYT2:BYV2"/>
    <mergeCell ref="BYW2:BYY2"/>
    <mergeCell ref="BXV2:BXX2"/>
    <mergeCell ref="BXY2:BYA2"/>
    <mergeCell ref="BYB2:BYD2"/>
    <mergeCell ref="BYE2:BYG2"/>
    <mergeCell ref="BYH2:BYJ2"/>
    <mergeCell ref="BXG2:BXI2"/>
    <mergeCell ref="BXJ2:BXL2"/>
    <mergeCell ref="BXM2:BXO2"/>
    <mergeCell ref="BXP2:BXR2"/>
    <mergeCell ref="BXS2:BXU2"/>
    <mergeCell ref="BWR2:BWT2"/>
    <mergeCell ref="BWU2:BWW2"/>
    <mergeCell ref="BWX2:BWZ2"/>
    <mergeCell ref="BXA2:BXC2"/>
    <mergeCell ref="BXD2:BXF2"/>
    <mergeCell ref="CAS2:CAU2"/>
    <mergeCell ref="CAV2:CAX2"/>
    <mergeCell ref="CAY2:CBA2"/>
    <mergeCell ref="CBB2:CBD2"/>
    <mergeCell ref="CBE2:CBG2"/>
    <mergeCell ref="CAD2:CAF2"/>
    <mergeCell ref="CAG2:CAI2"/>
    <mergeCell ref="CAJ2:CAL2"/>
    <mergeCell ref="CAM2:CAO2"/>
    <mergeCell ref="CAP2:CAR2"/>
    <mergeCell ref="BZO2:BZQ2"/>
    <mergeCell ref="BZR2:BZT2"/>
    <mergeCell ref="BZU2:BZW2"/>
    <mergeCell ref="BZX2:BZZ2"/>
    <mergeCell ref="CAA2:CAC2"/>
    <mergeCell ref="BYZ2:BZB2"/>
    <mergeCell ref="BZC2:BZE2"/>
    <mergeCell ref="BZF2:BZH2"/>
    <mergeCell ref="BZI2:BZK2"/>
    <mergeCell ref="BZL2:BZN2"/>
    <mergeCell ref="CDA2:CDC2"/>
    <mergeCell ref="CDD2:CDF2"/>
    <mergeCell ref="CDG2:CDI2"/>
    <mergeCell ref="CDJ2:CDL2"/>
    <mergeCell ref="CDM2:CDO2"/>
    <mergeCell ref="CCL2:CCN2"/>
    <mergeCell ref="CCO2:CCQ2"/>
    <mergeCell ref="CCR2:CCT2"/>
    <mergeCell ref="CCU2:CCW2"/>
    <mergeCell ref="CCX2:CCZ2"/>
    <mergeCell ref="CBW2:CBY2"/>
    <mergeCell ref="CBZ2:CCB2"/>
    <mergeCell ref="CCC2:CCE2"/>
    <mergeCell ref="CCF2:CCH2"/>
    <mergeCell ref="CCI2:CCK2"/>
    <mergeCell ref="CBH2:CBJ2"/>
    <mergeCell ref="CBK2:CBM2"/>
    <mergeCell ref="CBN2:CBP2"/>
    <mergeCell ref="CBQ2:CBS2"/>
    <mergeCell ref="CBT2:CBV2"/>
    <mergeCell ref="CFI2:CFK2"/>
    <mergeCell ref="CFL2:CFN2"/>
    <mergeCell ref="CFO2:CFQ2"/>
    <mergeCell ref="CFR2:CFT2"/>
    <mergeCell ref="CFU2:CFW2"/>
    <mergeCell ref="CET2:CEV2"/>
    <mergeCell ref="CEW2:CEY2"/>
    <mergeCell ref="CEZ2:CFB2"/>
    <mergeCell ref="CFC2:CFE2"/>
    <mergeCell ref="CFF2:CFH2"/>
    <mergeCell ref="CEE2:CEG2"/>
    <mergeCell ref="CEH2:CEJ2"/>
    <mergeCell ref="CEK2:CEM2"/>
    <mergeCell ref="CEN2:CEP2"/>
    <mergeCell ref="CEQ2:CES2"/>
    <mergeCell ref="CDP2:CDR2"/>
    <mergeCell ref="CDS2:CDU2"/>
    <mergeCell ref="CDV2:CDX2"/>
    <mergeCell ref="CDY2:CEA2"/>
    <mergeCell ref="CEB2:CED2"/>
    <mergeCell ref="CHQ2:CHS2"/>
    <mergeCell ref="CHT2:CHV2"/>
    <mergeCell ref="CHW2:CHY2"/>
    <mergeCell ref="CHZ2:CIB2"/>
    <mergeCell ref="CIC2:CIE2"/>
    <mergeCell ref="CHB2:CHD2"/>
    <mergeCell ref="CHE2:CHG2"/>
    <mergeCell ref="CHH2:CHJ2"/>
    <mergeCell ref="CHK2:CHM2"/>
    <mergeCell ref="CHN2:CHP2"/>
    <mergeCell ref="CGM2:CGO2"/>
    <mergeCell ref="CGP2:CGR2"/>
    <mergeCell ref="CGS2:CGU2"/>
    <mergeCell ref="CGV2:CGX2"/>
    <mergeCell ref="CGY2:CHA2"/>
    <mergeCell ref="CFX2:CFZ2"/>
    <mergeCell ref="CGA2:CGC2"/>
    <mergeCell ref="CGD2:CGF2"/>
    <mergeCell ref="CGG2:CGI2"/>
    <mergeCell ref="CGJ2:CGL2"/>
    <mergeCell ref="CJY2:CKA2"/>
    <mergeCell ref="CKB2:CKD2"/>
    <mergeCell ref="CKE2:CKG2"/>
    <mergeCell ref="CKH2:CKJ2"/>
    <mergeCell ref="CKK2:CKM2"/>
    <mergeCell ref="CJJ2:CJL2"/>
    <mergeCell ref="CJM2:CJO2"/>
    <mergeCell ref="CJP2:CJR2"/>
    <mergeCell ref="CJS2:CJU2"/>
    <mergeCell ref="CJV2:CJX2"/>
    <mergeCell ref="CIU2:CIW2"/>
    <mergeCell ref="CIX2:CIZ2"/>
    <mergeCell ref="CJA2:CJC2"/>
    <mergeCell ref="CJD2:CJF2"/>
    <mergeCell ref="CJG2:CJI2"/>
    <mergeCell ref="CIF2:CIH2"/>
    <mergeCell ref="CII2:CIK2"/>
    <mergeCell ref="CIL2:CIN2"/>
    <mergeCell ref="CIO2:CIQ2"/>
    <mergeCell ref="CIR2:CIT2"/>
    <mergeCell ref="CMG2:CMI2"/>
    <mergeCell ref="CMJ2:CML2"/>
    <mergeCell ref="CMM2:CMO2"/>
    <mergeCell ref="CMP2:CMR2"/>
    <mergeCell ref="CMS2:CMU2"/>
    <mergeCell ref="CLR2:CLT2"/>
    <mergeCell ref="CLU2:CLW2"/>
    <mergeCell ref="CLX2:CLZ2"/>
    <mergeCell ref="CMA2:CMC2"/>
    <mergeCell ref="CMD2:CMF2"/>
    <mergeCell ref="CLC2:CLE2"/>
    <mergeCell ref="CLF2:CLH2"/>
    <mergeCell ref="CLI2:CLK2"/>
    <mergeCell ref="CLL2:CLN2"/>
    <mergeCell ref="CLO2:CLQ2"/>
    <mergeCell ref="CKN2:CKP2"/>
    <mergeCell ref="CKQ2:CKS2"/>
    <mergeCell ref="CKT2:CKV2"/>
    <mergeCell ref="CKW2:CKY2"/>
    <mergeCell ref="CKZ2:CLB2"/>
    <mergeCell ref="COO2:COQ2"/>
    <mergeCell ref="COR2:COT2"/>
    <mergeCell ref="COU2:COW2"/>
    <mergeCell ref="COX2:COZ2"/>
    <mergeCell ref="CPA2:CPC2"/>
    <mergeCell ref="CNZ2:COB2"/>
    <mergeCell ref="COC2:COE2"/>
    <mergeCell ref="COF2:COH2"/>
    <mergeCell ref="COI2:COK2"/>
    <mergeCell ref="COL2:CON2"/>
    <mergeCell ref="CNK2:CNM2"/>
    <mergeCell ref="CNN2:CNP2"/>
    <mergeCell ref="CNQ2:CNS2"/>
    <mergeCell ref="CNT2:CNV2"/>
    <mergeCell ref="CNW2:CNY2"/>
    <mergeCell ref="CMV2:CMX2"/>
    <mergeCell ref="CMY2:CNA2"/>
    <mergeCell ref="CNB2:CND2"/>
    <mergeCell ref="CNE2:CNG2"/>
    <mergeCell ref="CNH2:CNJ2"/>
    <mergeCell ref="CQW2:CQY2"/>
    <mergeCell ref="CQZ2:CRB2"/>
    <mergeCell ref="CRC2:CRE2"/>
    <mergeCell ref="CRF2:CRH2"/>
    <mergeCell ref="CRI2:CRK2"/>
    <mergeCell ref="CQH2:CQJ2"/>
    <mergeCell ref="CQK2:CQM2"/>
    <mergeCell ref="CQN2:CQP2"/>
    <mergeCell ref="CQQ2:CQS2"/>
    <mergeCell ref="CQT2:CQV2"/>
    <mergeCell ref="CPS2:CPU2"/>
    <mergeCell ref="CPV2:CPX2"/>
    <mergeCell ref="CPY2:CQA2"/>
    <mergeCell ref="CQB2:CQD2"/>
    <mergeCell ref="CQE2:CQG2"/>
    <mergeCell ref="CPD2:CPF2"/>
    <mergeCell ref="CPG2:CPI2"/>
    <mergeCell ref="CPJ2:CPL2"/>
    <mergeCell ref="CPM2:CPO2"/>
    <mergeCell ref="CPP2:CPR2"/>
    <mergeCell ref="CTE2:CTG2"/>
    <mergeCell ref="CTH2:CTJ2"/>
    <mergeCell ref="CTK2:CTM2"/>
    <mergeCell ref="CTN2:CTP2"/>
    <mergeCell ref="CTQ2:CTS2"/>
    <mergeCell ref="CSP2:CSR2"/>
    <mergeCell ref="CSS2:CSU2"/>
    <mergeCell ref="CSV2:CSX2"/>
    <mergeCell ref="CSY2:CTA2"/>
    <mergeCell ref="CTB2:CTD2"/>
    <mergeCell ref="CSA2:CSC2"/>
    <mergeCell ref="CSD2:CSF2"/>
    <mergeCell ref="CSG2:CSI2"/>
    <mergeCell ref="CSJ2:CSL2"/>
    <mergeCell ref="CSM2:CSO2"/>
    <mergeCell ref="CRL2:CRN2"/>
    <mergeCell ref="CRO2:CRQ2"/>
    <mergeCell ref="CRR2:CRT2"/>
    <mergeCell ref="CRU2:CRW2"/>
    <mergeCell ref="CRX2:CRZ2"/>
    <mergeCell ref="CVM2:CVO2"/>
    <mergeCell ref="CVP2:CVR2"/>
    <mergeCell ref="CVS2:CVU2"/>
    <mergeCell ref="CVV2:CVX2"/>
    <mergeCell ref="CVY2:CWA2"/>
    <mergeCell ref="CUX2:CUZ2"/>
    <mergeCell ref="CVA2:CVC2"/>
    <mergeCell ref="CVD2:CVF2"/>
    <mergeCell ref="CVG2:CVI2"/>
    <mergeCell ref="CVJ2:CVL2"/>
    <mergeCell ref="CUI2:CUK2"/>
    <mergeCell ref="CUL2:CUN2"/>
    <mergeCell ref="CUO2:CUQ2"/>
    <mergeCell ref="CUR2:CUT2"/>
    <mergeCell ref="CUU2:CUW2"/>
    <mergeCell ref="CTT2:CTV2"/>
    <mergeCell ref="CTW2:CTY2"/>
    <mergeCell ref="CTZ2:CUB2"/>
    <mergeCell ref="CUC2:CUE2"/>
    <mergeCell ref="CUF2:CUH2"/>
    <mergeCell ref="CXU2:CXW2"/>
    <mergeCell ref="CXX2:CXZ2"/>
    <mergeCell ref="CYA2:CYC2"/>
    <mergeCell ref="CYD2:CYF2"/>
    <mergeCell ref="CYG2:CYI2"/>
    <mergeCell ref="CXF2:CXH2"/>
    <mergeCell ref="CXI2:CXK2"/>
    <mergeCell ref="CXL2:CXN2"/>
    <mergeCell ref="CXO2:CXQ2"/>
    <mergeCell ref="CXR2:CXT2"/>
    <mergeCell ref="CWQ2:CWS2"/>
    <mergeCell ref="CWT2:CWV2"/>
    <mergeCell ref="CWW2:CWY2"/>
    <mergeCell ref="CWZ2:CXB2"/>
    <mergeCell ref="CXC2:CXE2"/>
    <mergeCell ref="CWB2:CWD2"/>
    <mergeCell ref="CWE2:CWG2"/>
    <mergeCell ref="CWH2:CWJ2"/>
    <mergeCell ref="CWK2:CWM2"/>
    <mergeCell ref="CWN2:CWP2"/>
    <mergeCell ref="DAC2:DAE2"/>
    <mergeCell ref="DAF2:DAH2"/>
    <mergeCell ref="DAI2:DAK2"/>
    <mergeCell ref="DAL2:DAN2"/>
    <mergeCell ref="DAO2:DAQ2"/>
    <mergeCell ref="CZN2:CZP2"/>
    <mergeCell ref="CZQ2:CZS2"/>
    <mergeCell ref="CZT2:CZV2"/>
    <mergeCell ref="CZW2:CZY2"/>
    <mergeCell ref="CZZ2:DAB2"/>
    <mergeCell ref="CYY2:CZA2"/>
    <mergeCell ref="CZB2:CZD2"/>
    <mergeCell ref="CZE2:CZG2"/>
    <mergeCell ref="CZH2:CZJ2"/>
    <mergeCell ref="CZK2:CZM2"/>
    <mergeCell ref="CYJ2:CYL2"/>
    <mergeCell ref="CYM2:CYO2"/>
    <mergeCell ref="CYP2:CYR2"/>
    <mergeCell ref="CYS2:CYU2"/>
    <mergeCell ref="CYV2:CYX2"/>
    <mergeCell ref="DCK2:DCM2"/>
    <mergeCell ref="DCN2:DCP2"/>
    <mergeCell ref="DCQ2:DCS2"/>
    <mergeCell ref="DCT2:DCV2"/>
    <mergeCell ref="DCW2:DCY2"/>
    <mergeCell ref="DBV2:DBX2"/>
    <mergeCell ref="DBY2:DCA2"/>
    <mergeCell ref="DCB2:DCD2"/>
    <mergeCell ref="DCE2:DCG2"/>
    <mergeCell ref="DCH2:DCJ2"/>
    <mergeCell ref="DBG2:DBI2"/>
    <mergeCell ref="DBJ2:DBL2"/>
    <mergeCell ref="DBM2:DBO2"/>
    <mergeCell ref="DBP2:DBR2"/>
    <mergeCell ref="DBS2:DBU2"/>
    <mergeCell ref="DAR2:DAT2"/>
    <mergeCell ref="DAU2:DAW2"/>
    <mergeCell ref="DAX2:DAZ2"/>
    <mergeCell ref="DBA2:DBC2"/>
    <mergeCell ref="DBD2:DBF2"/>
    <mergeCell ref="DES2:DEU2"/>
    <mergeCell ref="DEV2:DEX2"/>
    <mergeCell ref="DEY2:DFA2"/>
    <mergeCell ref="DFB2:DFD2"/>
    <mergeCell ref="DFE2:DFG2"/>
    <mergeCell ref="DED2:DEF2"/>
    <mergeCell ref="DEG2:DEI2"/>
    <mergeCell ref="DEJ2:DEL2"/>
    <mergeCell ref="DEM2:DEO2"/>
    <mergeCell ref="DEP2:DER2"/>
    <mergeCell ref="DDO2:DDQ2"/>
    <mergeCell ref="DDR2:DDT2"/>
    <mergeCell ref="DDU2:DDW2"/>
    <mergeCell ref="DDX2:DDZ2"/>
    <mergeCell ref="DEA2:DEC2"/>
    <mergeCell ref="DCZ2:DDB2"/>
    <mergeCell ref="DDC2:DDE2"/>
    <mergeCell ref="DDF2:DDH2"/>
    <mergeCell ref="DDI2:DDK2"/>
    <mergeCell ref="DDL2:DDN2"/>
    <mergeCell ref="DHA2:DHC2"/>
    <mergeCell ref="DHD2:DHF2"/>
    <mergeCell ref="DHG2:DHI2"/>
    <mergeCell ref="DHJ2:DHL2"/>
    <mergeCell ref="DHM2:DHO2"/>
    <mergeCell ref="DGL2:DGN2"/>
    <mergeCell ref="DGO2:DGQ2"/>
    <mergeCell ref="DGR2:DGT2"/>
    <mergeCell ref="DGU2:DGW2"/>
    <mergeCell ref="DGX2:DGZ2"/>
    <mergeCell ref="DFW2:DFY2"/>
    <mergeCell ref="DFZ2:DGB2"/>
    <mergeCell ref="DGC2:DGE2"/>
    <mergeCell ref="DGF2:DGH2"/>
    <mergeCell ref="DGI2:DGK2"/>
    <mergeCell ref="DFH2:DFJ2"/>
    <mergeCell ref="DFK2:DFM2"/>
    <mergeCell ref="DFN2:DFP2"/>
    <mergeCell ref="DFQ2:DFS2"/>
    <mergeCell ref="DFT2:DFV2"/>
    <mergeCell ref="DJI2:DJK2"/>
    <mergeCell ref="DJL2:DJN2"/>
    <mergeCell ref="DJO2:DJQ2"/>
    <mergeCell ref="DJR2:DJT2"/>
    <mergeCell ref="DJU2:DJW2"/>
    <mergeCell ref="DIT2:DIV2"/>
    <mergeCell ref="DIW2:DIY2"/>
    <mergeCell ref="DIZ2:DJB2"/>
    <mergeCell ref="DJC2:DJE2"/>
    <mergeCell ref="DJF2:DJH2"/>
    <mergeCell ref="DIE2:DIG2"/>
    <mergeCell ref="DIH2:DIJ2"/>
    <mergeCell ref="DIK2:DIM2"/>
    <mergeCell ref="DIN2:DIP2"/>
    <mergeCell ref="DIQ2:DIS2"/>
    <mergeCell ref="DHP2:DHR2"/>
    <mergeCell ref="DHS2:DHU2"/>
    <mergeCell ref="DHV2:DHX2"/>
    <mergeCell ref="DHY2:DIA2"/>
    <mergeCell ref="DIB2:DID2"/>
    <mergeCell ref="DLQ2:DLS2"/>
    <mergeCell ref="DLT2:DLV2"/>
    <mergeCell ref="DLW2:DLY2"/>
    <mergeCell ref="DLZ2:DMB2"/>
    <mergeCell ref="DMC2:DME2"/>
    <mergeCell ref="DLB2:DLD2"/>
    <mergeCell ref="DLE2:DLG2"/>
    <mergeCell ref="DLH2:DLJ2"/>
    <mergeCell ref="DLK2:DLM2"/>
    <mergeCell ref="DLN2:DLP2"/>
    <mergeCell ref="DKM2:DKO2"/>
    <mergeCell ref="DKP2:DKR2"/>
    <mergeCell ref="DKS2:DKU2"/>
    <mergeCell ref="DKV2:DKX2"/>
    <mergeCell ref="DKY2:DLA2"/>
    <mergeCell ref="DJX2:DJZ2"/>
    <mergeCell ref="DKA2:DKC2"/>
    <mergeCell ref="DKD2:DKF2"/>
    <mergeCell ref="DKG2:DKI2"/>
    <mergeCell ref="DKJ2:DKL2"/>
    <mergeCell ref="DNY2:DOA2"/>
    <mergeCell ref="DOB2:DOD2"/>
    <mergeCell ref="DOE2:DOG2"/>
    <mergeCell ref="DOH2:DOJ2"/>
    <mergeCell ref="DOK2:DOM2"/>
    <mergeCell ref="DNJ2:DNL2"/>
    <mergeCell ref="DNM2:DNO2"/>
    <mergeCell ref="DNP2:DNR2"/>
    <mergeCell ref="DNS2:DNU2"/>
    <mergeCell ref="DNV2:DNX2"/>
    <mergeCell ref="DMU2:DMW2"/>
    <mergeCell ref="DMX2:DMZ2"/>
    <mergeCell ref="DNA2:DNC2"/>
    <mergeCell ref="DND2:DNF2"/>
    <mergeCell ref="DNG2:DNI2"/>
    <mergeCell ref="DMF2:DMH2"/>
    <mergeCell ref="DMI2:DMK2"/>
    <mergeCell ref="DML2:DMN2"/>
    <mergeCell ref="DMO2:DMQ2"/>
    <mergeCell ref="DMR2:DMT2"/>
    <mergeCell ref="DQG2:DQI2"/>
    <mergeCell ref="DQJ2:DQL2"/>
    <mergeCell ref="DQM2:DQO2"/>
    <mergeCell ref="DQP2:DQR2"/>
    <mergeCell ref="DQS2:DQU2"/>
    <mergeCell ref="DPR2:DPT2"/>
    <mergeCell ref="DPU2:DPW2"/>
    <mergeCell ref="DPX2:DPZ2"/>
    <mergeCell ref="DQA2:DQC2"/>
    <mergeCell ref="DQD2:DQF2"/>
    <mergeCell ref="DPC2:DPE2"/>
    <mergeCell ref="DPF2:DPH2"/>
    <mergeCell ref="DPI2:DPK2"/>
    <mergeCell ref="DPL2:DPN2"/>
    <mergeCell ref="DPO2:DPQ2"/>
    <mergeCell ref="DON2:DOP2"/>
    <mergeCell ref="DOQ2:DOS2"/>
    <mergeCell ref="DOT2:DOV2"/>
    <mergeCell ref="DOW2:DOY2"/>
    <mergeCell ref="DOZ2:DPB2"/>
    <mergeCell ref="DSO2:DSQ2"/>
    <mergeCell ref="DSR2:DST2"/>
    <mergeCell ref="DSU2:DSW2"/>
    <mergeCell ref="DSX2:DSZ2"/>
    <mergeCell ref="DTA2:DTC2"/>
    <mergeCell ref="DRZ2:DSB2"/>
    <mergeCell ref="DSC2:DSE2"/>
    <mergeCell ref="DSF2:DSH2"/>
    <mergeCell ref="DSI2:DSK2"/>
    <mergeCell ref="DSL2:DSN2"/>
    <mergeCell ref="DRK2:DRM2"/>
    <mergeCell ref="DRN2:DRP2"/>
    <mergeCell ref="DRQ2:DRS2"/>
    <mergeCell ref="DRT2:DRV2"/>
    <mergeCell ref="DRW2:DRY2"/>
    <mergeCell ref="DQV2:DQX2"/>
    <mergeCell ref="DQY2:DRA2"/>
    <mergeCell ref="DRB2:DRD2"/>
    <mergeCell ref="DRE2:DRG2"/>
    <mergeCell ref="DRH2:DRJ2"/>
    <mergeCell ref="DUW2:DUY2"/>
    <mergeCell ref="DUZ2:DVB2"/>
    <mergeCell ref="DVC2:DVE2"/>
    <mergeCell ref="DVF2:DVH2"/>
    <mergeCell ref="DVI2:DVK2"/>
    <mergeCell ref="DUH2:DUJ2"/>
    <mergeCell ref="DUK2:DUM2"/>
    <mergeCell ref="DUN2:DUP2"/>
    <mergeCell ref="DUQ2:DUS2"/>
    <mergeCell ref="DUT2:DUV2"/>
    <mergeCell ref="DTS2:DTU2"/>
    <mergeCell ref="DTV2:DTX2"/>
    <mergeCell ref="DTY2:DUA2"/>
    <mergeCell ref="DUB2:DUD2"/>
    <mergeCell ref="DUE2:DUG2"/>
    <mergeCell ref="DTD2:DTF2"/>
    <mergeCell ref="DTG2:DTI2"/>
    <mergeCell ref="DTJ2:DTL2"/>
    <mergeCell ref="DTM2:DTO2"/>
    <mergeCell ref="DTP2:DTR2"/>
    <mergeCell ref="DXE2:DXG2"/>
    <mergeCell ref="DXH2:DXJ2"/>
    <mergeCell ref="DXK2:DXM2"/>
    <mergeCell ref="DXN2:DXP2"/>
    <mergeCell ref="DXQ2:DXS2"/>
    <mergeCell ref="DWP2:DWR2"/>
    <mergeCell ref="DWS2:DWU2"/>
    <mergeCell ref="DWV2:DWX2"/>
    <mergeCell ref="DWY2:DXA2"/>
    <mergeCell ref="DXB2:DXD2"/>
    <mergeCell ref="DWA2:DWC2"/>
    <mergeCell ref="DWD2:DWF2"/>
    <mergeCell ref="DWG2:DWI2"/>
    <mergeCell ref="DWJ2:DWL2"/>
    <mergeCell ref="DWM2:DWO2"/>
    <mergeCell ref="DVL2:DVN2"/>
    <mergeCell ref="DVO2:DVQ2"/>
    <mergeCell ref="DVR2:DVT2"/>
    <mergeCell ref="DVU2:DVW2"/>
    <mergeCell ref="DVX2:DVZ2"/>
    <mergeCell ref="DZM2:DZO2"/>
    <mergeCell ref="DZP2:DZR2"/>
    <mergeCell ref="DZS2:DZU2"/>
    <mergeCell ref="DZV2:DZX2"/>
    <mergeCell ref="DZY2:EAA2"/>
    <mergeCell ref="DYX2:DYZ2"/>
    <mergeCell ref="DZA2:DZC2"/>
    <mergeCell ref="DZD2:DZF2"/>
    <mergeCell ref="DZG2:DZI2"/>
    <mergeCell ref="DZJ2:DZL2"/>
    <mergeCell ref="DYI2:DYK2"/>
    <mergeCell ref="DYL2:DYN2"/>
    <mergeCell ref="DYO2:DYQ2"/>
    <mergeCell ref="DYR2:DYT2"/>
    <mergeCell ref="DYU2:DYW2"/>
    <mergeCell ref="DXT2:DXV2"/>
    <mergeCell ref="DXW2:DXY2"/>
    <mergeCell ref="DXZ2:DYB2"/>
    <mergeCell ref="DYC2:DYE2"/>
    <mergeCell ref="DYF2:DYH2"/>
    <mergeCell ref="EBU2:EBW2"/>
    <mergeCell ref="EBX2:EBZ2"/>
    <mergeCell ref="ECA2:ECC2"/>
    <mergeCell ref="ECD2:ECF2"/>
    <mergeCell ref="ECG2:ECI2"/>
    <mergeCell ref="EBF2:EBH2"/>
    <mergeCell ref="EBI2:EBK2"/>
    <mergeCell ref="EBL2:EBN2"/>
    <mergeCell ref="EBO2:EBQ2"/>
    <mergeCell ref="EBR2:EBT2"/>
    <mergeCell ref="EAQ2:EAS2"/>
    <mergeCell ref="EAT2:EAV2"/>
    <mergeCell ref="EAW2:EAY2"/>
    <mergeCell ref="EAZ2:EBB2"/>
    <mergeCell ref="EBC2:EBE2"/>
    <mergeCell ref="EAB2:EAD2"/>
    <mergeCell ref="EAE2:EAG2"/>
    <mergeCell ref="EAH2:EAJ2"/>
    <mergeCell ref="EAK2:EAM2"/>
    <mergeCell ref="EAN2:EAP2"/>
    <mergeCell ref="EEC2:EEE2"/>
    <mergeCell ref="EEF2:EEH2"/>
    <mergeCell ref="EEI2:EEK2"/>
    <mergeCell ref="EEL2:EEN2"/>
    <mergeCell ref="EEO2:EEQ2"/>
    <mergeCell ref="EDN2:EDP2"/>
    <mergeCell ref="EDQ2:EDS2"/>
    <mergeCell ref="EDT2:EDV2"/>
    <mergeCell ref="EDW2:EDY2"/>
    <mergeCell ref="EDZ2:EEB2"/>
    <mergeCell ref="ECY2:EDA2"/>
    <mergeCell ref="EDB2:EDD2"/>
    <mergeCell ref="EDE2:EDG2"/>
    <mergeCell ref="EDH2:EDJ2"/>
    <mergeCell ref="EDK2:EDM2"/>
    <mergeCell ref="ECJ2:ECL2"/>
    <mergeCell ref="ECM2:ECO2"/>
    <mergeCell ref="ECP2:ECR2"/>
    <mergeCell ref="ECS2:ECU2"/>
    <mergeCell ref="ECV2:ECX2"/>
    <mergeCell ref="EGK2:EGM2"/>
    <mergeCell ref="EGN2:EGP2"/>
    <mergeCell ref="EGQ2:EGS2"/>
    <mergeCell ref="EGT2:EGV2"/>
    <mergeCell ref="EGW2:EGY2"/>
    <mergeCell ref="EFV2:EFX2"/>
    <mergeCell ref="EFY2:EGA2"/>
    <mergeCell ref="EGB2:EGD2"/>
    <mergeCell ref="EGE2:EGG2"/>
    <mergeCell ref="EGH2:EGJ2"/>
    <mergeCell ref="EFG2:EFI2"/>
    <mergeCell ref="EFJ2:EFL2"/>
    <mergeCell ref="EFM2:EFO2"/>
    <mergeCell ref="EFP2:EFR2"/>
    <mergeCell ref="EFS2:EFU2"/>
    <mergeCell ref="EER2:EET2"/>
    <mergeCell ref="EEU2:EEW2"/>
    <mergeCell ref="EEX2:EEZ2"/>
    <mergeCell ref="EFA2:EFC2"/>
    <mergeCell ref="EFD2:EFF2"/>
    <mergeCell ref="EIS2:EIU2"/>
    <mergeCell ref="EIV2:EIX2"/>
    <mergeCell ref="EIY2:EJA2"/>
    <mergeCell ref="EJB2:EJD2"/>
    <mergeCell ref="EJE2:EJG2"/>
    <mergeCell ref="EID2:EIF2"/>
    <mergeCell ref="EIG2:EII2"/>
    <mergeCell ref="EIJ2:EIL2"/>
    <mergeCell ref="EIM2:EIO2"/>
    <mergeCell ref="EIP2:EIR2"/>
    <mergeCell ref="EHO2:EHQ2"/>
    <mergeCell ref="EHR2:EHT2"/>
    <mergeCell ref="EHU2:EHW2"/>
    <mergeCell ref="EHX2:EHZ2"/>
    <mergeCell ref="EIA2:EIC2"/>
    <mergeCell ref="EGZ2:EHB2"/>
    <mergeCell ref="EHC2:EHE2"/>
    <mergeCell ref="EHF2:EHH2"/>
    <mergeCell ref="EHI2:EHK2"/>
    <mergeCell ref="EHL2:EHN2"/>
    <mergeCell ref="ELA2:ELC2"/>
    <mergeCell ref="ELD2:ELF2"/>
    <mergeCell ref="ELG2:ELI2"/>
    <mergeCell ref="ELJ2:ELL2"/>
    <mergeCell ref="ELM2:ELO2"/>
    <mergeCell ref="EKL2:EKN2"/>
    <mergeCell ref="EKO2:EKQ2"/>
    <mergeCell ref="EKR2:EKT2"/>
    <mergeCell ref="EKU2:EKW2"/>
    <mergeCell ref="EKX2:EKZ2"/>
    <mergeCell ref="EJW2:EJY2"/>
    <mergeCell ref="EJZ2:EKB2"/>
    <mergeCell ref="EKC2:EKE2"/>
    <mergeCell ref="EKF2:EKH2"/>
    <mergeCell ref="EKI2:EKK2"/>
    <mergeCell ref="EJH2:EJJ2"/>
    <mergeCell ref="EJK2:EJM2"/>
    <mergeCell ref="EJN2:EJP2"/>
    <mergeCell ref="EJQ2:EJS2"/>
    <mergeCell ref="EJT2:EJV2"/>
    <mergeCell ref="ENI2:ENK2"/>
    <mergeCell ref="ENL2:ENN2"/>
    <mergeCell ref="ENO2:ENQ2"/>
    <mergeCell ref="ENR2:ENT2"/>
    <mergeCell ref="ENU2:ENW2"/>
    <mergeCell ref="EMT2:EMV2"/>
    <mergeCell ref="EMW2:EMY2"/>
    <mergeCell ref="EMZ2:ENB2"/>
    <mergeCell ref="ENC2:ENE2"/>
    <mergeCell ref="ENF2:ENH2"/>
    <mergeCell ref="EME2:EMG2"/>
    <mergeCell ref="EMH2:EMJ2"/>
    <mergeCell ref="EMK2:EMM2"/>
    <mergeCell ref="EMN2:EMP2"/>
    <mergeCell ref="EMQ2:EMS2"/>
    <mergeCell ref="ELP2:ELR2"/>
    <mergeCell ref="ELS2:ELU2"/>
    <mergeCell ref="ELV2:ELX2"/>
    <mergeCell ref="ELY2:EMA2"/>
    <mergeCell ref="EMB2:EMD2"/>
    <mergeCell ref="EPQ2:EPS2"/>
    <mergeCell ref="EPT2:EPV2"/>
    <mergeCell ref="EPW2:EPY2"/>
    <mergeCell ref="EPZ2:EQB2"/>
    <mergeCell ref="EQC2:EQE2"/>
    <mergeCell ref="EPB2:EPD2"/>
    <mergeCell ref="EPE2:EPG2"/>
    <mergeCell ref="EPH2:EPJ2"/>
    <mergeCell ref="EPK2:EPM2"/>
    <mergeCell ref="EPN2:EPP2"/>
    <mergeCell ref="EOM2:EOO2"/>
    <mergeCell ref="EOP2:EOR2"/>
    <mergeCell ref="EOS2:EOU2"/>
    <mergeCell ref="EOV2:EOX2"/>
    <mergeCell ref="EOY2:EPA2"/>
    <mergeCell ref="ENX2:ENZ2"/>
    <mergeCell ref="EOA2:EOC2"/>
    <mergeCell ref="EOD2:EOF2"/>
    <mergeCell ref="EOG2:EOI2"/>
    <mergeCell ref="EOJ2:EOL2"/>
    <mergeCell ref="ERY2:ESA2"/>
    <mergeCell ref="ESB2:ESD2"/>
    <mergeCell ref="ESE2:ESG2"/>
    <mergeCell ref="ESH2:ESJ2"/>
    <mergeCell ref="ESK2:ESM2"/>
    <mergeCell ref="ERJ2:ERL2"/>
    <mergeCell ref="ERM2:ERO2"/>
    <mergeCell ref="ERP2:ERR2"/>
    <mergeCell ref="ERS2:ERU2"/>
    <mergeCell ref="ERV2:ERX2"/>
    <mergeCell ref="EQU2:EQW2"/>
    <mergeCell ref="EQX2:EQZ2"/>
    <mergeCell ref="ERA2:ERC2"/>
    <mergeCell ref="ERD2:ERF2"/>
    <mergeCell ref="ERG2:ERI2"/>
    <mergeCell ref="EQF2:EQH2"/>
    <mergeCell ref="EQI2:EQK2"/>
    <mergeCell ref="EQL2:EQN2"/>
    <mergeCell ref="EQO2:EQQ2"/>
    <mergeCell ref="EQR2:EQT2"/>
    <mergeCell ref="EUG2:EUI2"/>
    <mergeCell ref="EUJ2:EUL2"/>
    <mergeCell ref="EUM2:EUO2"/>
    <mergeCell ref="EUP2:EUR2"/>
    <mergeCell ref="EUS2:EUU2"/>
    <mergeCell ref="ETR2:ETT2"/>
    <mergeCell ref="ETU2:ETW2"/>
    <mergeCell ref="ETX2:ETZ2"/>
    <mergeCell ref="EUA2:EUC2"/>
    <mergeCell ref="EUD2:EUF2"/>
    <mergeCell ref="ETC2:ETE2"/>
    <mergeCell ref="ETF2:ETH2"/>
    <mergeCell ref="ETI2:ETK2"/>
    <mergeCell ref="ETL2:ETN2"/>
    <mergeCell ref="ETO2:ETQ2"/>
    <mergeCell ref="ESN2:ESP2"/>
    <mergeCell ref="ESQ2:ESS2"/>
    <mergeCell ref="EST2:ESV2"/>
    <mergeCell ref="ESW2:ESY2"/>
    <mergeCell ref="ESZ2:ETB2"/>
    <mergeCell ref="EWO2:EWQ2"/>
    <mergeCell ref="EWR2:EWT2"/>
    <mergeCell ref="EWU2:EWW2"/>
    <mergeCell ref="EWX2:EWZ2"/>
    <mergeCell ref="EXA2:EXC2"/>
    <mergeCell ref="EVZ2:EWB2"/>
    <mergeCell ref="EWC2:EWE2"/>
    <mergeCell ref="EWF2:EWH2"/>
    <mergeCell ref="EWI2:EWK2"/>
    <mergeCell ref="EWL2:EWN2"/>
    <mergeCell ref="EVK2:EVM2"/>
    <mergeCell ref="EVN2:EVP2"/>
    <mergeCell ref="EVQ2:EVS2"/>
    <mergeCell ref="EVT2:EVV2"/>
    <mergeCell ref="EVW2:EVY2"/>
    <mergeCell ref="EUV2:EUX2"/>
    <mergeCell ref="EUY2:EVA2"/>
    <mergeCell ref="EVB2:EVD2"/>
    <mergeCell ref="EVE2:EVG2"/>
    <mergeCell ref="EVH2:EVJ2"/>
    <mergeCell ref="EYW2:EYY2"/>
    <mergeCell ref="EYZ2:EZB2"/>
    <mergeCell ref="EZC2:EZE2"/>
    <mergeCell ref="EZF2:EZH2"/>
    <mergeCell ref="EZI2:EZK2"/>
    <mergeCell ref="EYH2:EYJ2"/>
    <mergeCell ref="EYK2:EYM2"/>
    <mergeCell ref="EYN2:EYP2"/>
    <mergeCell ref="EYQ2:EYS2"/>
    <mergeCell ref="EYT2:EYV2"/>
    <mergeCell ref="EXS2:EXU2"/>
    <mergeCell ref="EXV2:EXX2"/>
    <mergeCell ref="EXY2:EYA2"/>
    <mergeCell ref="EYB2:EYD2"/>
    <mergeCell ref="EYE2:EYG2"/>
    <mergeCell ref="EXD2:EXF2"/>
    <mergeCell ref="EXG2:EXI2"/>
    <mergeCell ref="EXJ2:EXL2"/>
    <mergeCell ref="EXM2:EXO2"/>
    <mergeCell ref="EXP2:EXR2"/>
    <mergeCell ref="FBE2:FBG2"/>
    <mergeCell ref="FBH2:FBJ2"/>
    <mergeCell ref="FBK2:FBM2"/>
    <mergeCell ref="FBN2:FBP2"/>
    <mergeCell ref="FBQ2:FBS2"/>
    <mergeCell ref="FAP2:FAR2"/>
    <mergeCell ref="FAS2:FAU2"/>
    <mergeCell ref="FAV2:FAX2"/>
    <mergeCell ref="FAY2:FBA2"/>
    <mergeCell ref="FBB2:FBD2"/>
    <mergeCell ref="FAA2:FAC2"/>
    <mergeCell ref="FAD2:FAF2"/>
    <mergeCell ref="FAG2:FAI2"/>
    <mergeCell ref="FAJ2:FAL2"/>
    <mergeCell ref="FAM2:FAO2"/>
    <mergeCell ref="EZL2:EZN2"/>
    <mergeCell ref="EZO2:EZQ2"/>
    <mergeCell ref="EZR2:EZT2"/>
    <mergeCell ref="EZU2:EZW2"/>
    <mergeCell ref="EZX2:EZZ2"/>
    <mergeCell ref="FDM2:FDO2"/>
    <mergeCell ref="FDP2:FDR2"/>
    <mergeCell ref="FDS2:FDU2"/>
    <mergeCell ref="FDV2:FDX2"/>
    <mergeCell ref="FDY2:FEA2"/>
    <mergeCell ref="FCX2:FCZ2"/>
    <mergeCell ref="FDA2:FDC2"/>
    <mergeCell ref="FDD2:FDF2"/>
    <mergeCell ref="FDG2:FDI2"/>
    <mergeCell ref="FDJ2:FDL2"/>
    <mergeCell ref="FCI2:FCK2"/>
    <mergeCell ref="FCL2:FCN2"/>
    <mergeCell ref="FCO2:FCQ2"/>
    <mergeCell ref="FCR2:FCT2"/>
    <mergeCell ref="FCU2:FCW2"/>
    <mergeCell ref="FBT2:FBV2"/>
    <mergeCell ref="FBW2:FBY2"/>
    <mergeCell ref="FBZ2:FCB2"/>
    <mergeCell ref="FCC2:FCE2"/>
    <mergeCell ref="FCF2:FCH2"/>
    <mergeCell ref="FFU2:FFW2"/>
    <mergeCell ref="FFX2:FFZ2"/>
    <mergeCell ref="FGA2:FGC2"/>
    <mergeCell ref="FGD2:FGF2"/>
    <mergeCell ref="FGG2:FGI2"/>
    <mergeCell ref="FFF2:FFH2"/>
    <mergeCell ref="FFI2:FFK2"/>
    <mergeCell ref="FFL2:FFN2"/>
    <mergeCell ref="FFO2:FFQ2"/>
    <mergeCell ref="FFR2:FFT2"/>
    <mergeCell ref="FEQ2:FES2"/>
    <mergeCell ref="FET2:FEV2"/>
    <mergeCell ref="FEW2:FEY2"/>
    <mergeCell ref="FEZ2:FFB2"/>
    <mergeCell ref="FFC2:FFE2"/>
    <mergeCell ref="FEB2:FED2"/>
    <mergeCell ref="FEE2:FEG2"/>
    <mergeCell ref="FEH2:FEJ2"/>
    <mergeCell ref="FEK2:FEM2"/>
    <mergeCell ref="FEN2:FEP2"/>
    <mergeCell ref="FIC2:FIE2"/>
    <mergeCell ref="FIF2:FIH2"/>
    <mergeCell ref="FII2:FIK2"/>
    <mergeCell ref="FIL2:FIN2"/>
    <mergeCell ref="FIO2:FIQ2"/>
    <mergeCell ref="FHN2:FHP2"/>
    <mergeCell ref="FHQ2:FHS2"/>
    <mergeCell ref="FHT2:FHV2"/>
    <mergeCell ref="FHW2:FHY2"/>
    <mergeCell ref="FHZ2:FIB2"/>
    <mergeCell ref="FGY2:FHA2"/>
    <mergeCell ref="FHB2:FHD2"/>
    <mergeCell ref="FHE2:FHG2"/>
    <mergeCell ref="FHH2:FHJ2"/>
    <mergeCell ref="FHK2:FHM2"/>
    <mergeCell ref="FGJ2:FGL2"/>
    <mergeCell ref="FGM2:FGO2"/>
    <mergeCell ref="FGP2:FGR2"/>
    <mergeCell ref="FGS2:FGU2"/>
    <mergeCell ref="FGV2:FGX2"/>
    <mergeCell ref="FKK2:FKM2"/>
    <mergeCell ref="FKN2:FKP2"/>
    <mergeCell ref="FKQ2:FKS2"/>
    <mergeCell ref="FKT2:FKV2"/>
    <mergeCell ref="FKW2:FKY2"/>
    <mergeCell ref="FJV2:FJX2"/>
    <mergeCell ref="FJY2:FKA2"/>
    <mergeCell ref="FKB2:FKD2"/>
    <mergeCell ref="FKE2:FKG2"/>
    <mergeCell ref="FKH2:FKJ2"/>
    <mergeCell ref="FJG2:FJI2"/>
    <mergeCell ref="FJJ2:FJL2"/>
    <mergeCell ref="FJM2:FJO2"/>
    <mergeCell ref="FJP2:FJR2"/>
    <mergeCell ref="FJS2:FJU2"/>
    <mergeCell ref="FIR2:FIT2"/>
    <mergeCell ref="FIU2:FIW2"/>
    <mergeCell ref="FIX2:FIZ2"/>
    <mergeCell ref="FJA2:FJC2"/>
    <mergeCell ref="FJD2:FJF2"/>
    <mergeCell ref="FMS2:FMU2"/>
    <mergeCell ref="FMV2:FMX2"/>
    <mergeCell ref="FMY2:FNA2"/>
    <mergeCell ref="FNB2:FND2"/>
    <mergeCell ref="FNE2:FNG2"/>
    <mergeCell ref="FMD2:FMF2"/>
    <mergeCell ref="FMG2:FMI2"/>
    <mergeCell ref="FMJ2:FML2"/>
    <mergeCell ref="FMM2:FMO2"/>
    <mergeCell ref="FMP2:FMR2"/>
    <mergeCell ref="FLO2:FLQ2"/>
    <mergeCell ref="FLR2:FLT2"/>
    <mergeCell ref="FLU2:FLW2"/>
    <mergeCell ref="FLX2:FLZ2"/>
    <mergeCell ref="FMA2:FMC2"/>
    <mergeCell ref="FKZ2:FLB2"/>
    <mergeCell ref="FLC2:FLE2"/>
    <mergeCell ref="FLF2:FLH2"/>
    <mergeCell ref="FLI2:FLK2"/>
    <mergeCell ref="FLL2:FLN2"/>
    <mergeCell ref="FPA2:FPC2"/>
    <mergeCell ref="FPD2:FPF2"/>
    <mergeCell ref="FPG2:FPI2"/>
    <mergeCell ref="FPJ2:FPL2"/>
    <mergeCell ref="FPM2:FPO2"/>
    <mergeCell ref="FOL2:FON2"/>
    <mergeCell ref="FOO2:FOQ2"/>
    <mergeCell ref="FOR2:FOT2"/>
    <mergeCell ref="FOU2:FOW2"/>
    <mergeCell ref="FOX2:FOZ2"/>
    <mergeCell ref="FNW2:FNY2"/>
    <mergeCell ref="FNZ2:FOB2"/>
    <mergeCell ref="FOC2:FOE2"/>
    <mergeCell ref="FOF2:FOH2"/>
    <mergeCell ref="FOI2:FOK2"/>
    <mergeCell ref="FNH2:FNJ2"/>
    <mergeCell ref="FNK2:FNM2"/>
    <mergeCell ref="FNN2:FNP2"/>
    <mergeCell ref="FNQ2:FNS2"/>
    <mergeCell ref="FNT2:FNV2"/>
    <mergeCell ref="FRI2:FRK2"/>
    <mergeCell ref="FRL2:FRN2"/>
    <mergeCell ref="FRO2:FRQ2"/>
    <mergeCell ref="FRR2:FRT2"/>
    <mergeCell ref="FRU2:FRW2"/>
    <mergeCell ref="FQT2:FQV2"/>
    <mergeCell ref="FQW2:FQY2"/>
    <mergeCell ref="FQZ2:FRB2"/>
    <mergeCell ref="FRC2:FRE2"/>
    <mergeCell ref="FRF2:FRH2"/>
    <mergeCell ref="FQE2:FQG2"/>
    <mergeCell ref="FQH2:FQJ2"/>
    <mergeCell ref="FQK2:FQM2"/>
    <mergeCell ref="FQN2:FQP2"/>
    <mergeCell ref="FQQ2:FQS2"/>
    <mergeCell ref="FPP2:FPR2"/>
    <mergeCell ref="FPS2:FPU2"/>
    <mergeCell ref="FPV2:FPX2"/>
    <mergeCell ref="FPY2:FQA2"/>
    <mergeCell ref="FQB2:FQD2"/>
    <mergeCell ref="FTQ2:FTS2"/>
    <mergeCell ref="FTT2:FTV2"/>
    <mergeCell ref="FTW2:FTY2"/>
    <mergeCell ref="FTZ2:FUB2"/>
    <mergeCell ref="FUC2:FUE2"/>
    <mergeCell ref="FTB2:FTD2"/>
    <mergeCell ref="FTE2:FTG2"/>
    <mergeCell ref="FTH2:FTJ2"/>
    <mergeCell ref="FTK2:FTM2"/>
    <mergeCell ref="FTN2:FTP2"/>
    <mergeCell ref="FSM2:FSO2"/>
    <mergeCell ref="FSP2:FSR2"/>
    <mergeCell ref="FSS2:FSU2"/>
    <mergeCell ref="FSV2:FSX2"/>
    <mergeCell ref="FSY2:FTA2"/>
    <mergeCell ref="FRX2:FRZ2"/>
    <mergeCell ref="FSA2:FSC2"/>
    <mergeCell ref="FSD2:FSF2"/>
    <mergeCell ref="FSG2:FSI2"/>
    <mergeCell ref="FSJ2:FSL2"/>
    <mergeCell ref="FVY2:FWA2"/>
    <mergeCell ref="FWB2:FWD2"/>
    <mergeCell ref="FWE2:FWG2"/>
    <mergeCell ref="FWH2:FWJ2"/>
    <mergeCell ref="FWK2:FWM2"/>
    <mergeCell ref="FVJ2:FVL2"/>
    <mergeCell ref="FVM2:FVO2"/>
    <mergeCell ref="FVP2:FVR2"/>
    <mergeCell ref="FVS2:FVU2"/>
    <mergeCell ref="FVV2:FVX2"/>
    <mergeCell ref="FUU2:FUW2"/>
    <mergeCell ref="FUX2:FUZ2"/>
    <mergeCell ref="FVA2:FVC2"/>
    <mergeCell ref="FVD2:FVF2"/>
    <mergeCell ref="FVG2:FVI2"/>
    <mergeCell ref="FUF2:FUH2"/>
    <mergeCell ref="FUI2:FUK2"/>
    <mergeCell ref="FUL2:FUN2"/>
    <mergeCell ref="FUO2:FUQ2"/>
    <mergeCell ref="FUR2:FUT2"/>
    <mergeCell ref="FYG2:FYI2"/>
    <mergeCell ref="FYJ2:FYL2"/>
    <mergeCell ref="FYM2:FYO2"/>
    <mergeCell ref="FYP2:FYR2"/>
    <mergeCell ref="FYS2:FYU2"/>
    <mergeCell ref="FXR2:FXT2"/>
    <mergeCell ref="FXU2:FXW2"/>
    <mergeCell ref="FXX2:FXZ2"/>
    <mergeCell ref="FYA2:FYC2"/>
    <mergeCell ref="FYD2:FYF2"/>
    <mergeCell ref="FXC2:FXE2"/>
    <mergeCell ref="FXF2:FXH2"/>
    <mergeCell ref="FXI2:FXK2"/>
    <mergeCell ref="FXL2:FXN2"/>
    <mergeCell ref="FXO2:FXQ2"/>
    <mergeCell ref="FWN2:FWP2"/>
    <mergeCell ref="FWQ2:FWS2"/>
    <mergeCell ref="FWT2:FWV2"/>
    <mergeCell ref="FWW2:FWY2"/>
    <mergeCell ref="FWZ2:FXB2"/>
    <mergeCell ref="GAO2:GAQ2"/>
    <mergeCell ref="GAR2:GAT2"/>
    <mergeCell ref="GAU2:GAW2"/>
    <mergeCell ref="GAX2:GAZ2"/>
    <mergeCell ref="GBA2:GBC2"/>
    <mergeCell ref="FZZ2:GAB2"/>
    <mergeCell ref="GAC2:GAE2"/>
    <mergeCell ref="GAF2:GAH2"/>
    <mergeCell ref="GAI2:GAK2"/>
    <mergeCell ref="GAL2:GAN2"/>
    <mergeCell ref="FZK2:FZM2"/>
    <mergeCell ref="FZN2:FZP2"/>
    <mergeCell ref="FZQ2:FZS2"/>
    <mergeCell ref="FZT2:FZV2"/>
    <mergeCell ref="FZW2:FZY2"/>
    <mergeCell ref="FYV2:FYX2"/>
    <mergeCell ref="FYY2:FZA2"/>
    <mergeCell ref="FZB2:FZD2"/>
    <mergeCell ref="FZE2:FZG2"/>
    <mergeCell ref="FZH2:FZJ2"/>
    <mergeCell ref="GCW2:GCY2"/>
    <mergeCell ref="GCZ2:GDB2"/>
    <mergeCell ref="GDC2:GDE2"/>
    <mergeCell ref="GDF2:GDH2"/>
    <mergeCell ref="GDI2:GDK2"/>
    <mergeCell ref="GCH2:GCJ2"/>
    <mergeCell ref="GCK2:GCM2"/>
    <mergeCell ref="GCN2:GCP2"/>
    <mergeCell ref="GCQ2:GCS2"/>
    <mergeCell ref="GCT2:GCV2"/>
    <mergeCell ref="GBS2:GBU2"/>
    <mergeCell ref="GBV2:GBX2"/>
    <mergeCell ref="GBY2:GCA2"/>
    <mergeCell ref="GCB2:GCD2"/>
    <mergeCell ref="GCE2:GCG2"/>
    <mergeCell ref="GBD2:GBF2"/>
    <mergeCell ref="GBG2:GBI2"/>
    <mergeCell ref="GBJ2:GBL2"/>
    <mergeCell ref="GBM2:GBO2"/>
    <mergeCell ref="GBP2:GBR2"/>
    <mergeCell ref="GFE2:GFG2"/>
    <mergeCell ref="GFH2:GFJ2"/>
    <mergeCell ref="GFK2:GFM2"/>
    <mergeCell ref="GFN2:GFP2"/>
    <mergeCell ref="GFQ2:GFS2"/>
    <mergeCell ref="GEP2:GER2"/>
    <mergeCell ref="GES2:GEU2"/>
    <mergeCell ref="GEV2:GEX2"/>
    <mergeCell ref="GEY2:GFA2"/>
    <mergeCell ref="GFB2:GFD2"/>
    <mergeCell ref="GEA2:GEC2"/>
    <mergeCell ref="GED2:GEF2"/>
    <mergeCell ref="GEG2:GEI2"/>
    <mergeCell ref="GEJ2:GEL2"/>
    <mergeCell ref="GEM2:GEO2"/>
    <mergeCell ref="GDL2:GDN2"/>
    <mergeCell ref="GDO2:GDQ2"/>
    <mergeCell ref="GDR2:GDT2"/>
    <mergeCell ref="GDU2:GDW2"/>
    <mergeCell ref="GDX2:GDZ2"/>
    <mergeCell ref="GHM2:GHO2"/>
    <mergeCell ref="GHP2:GHR2"/>
    <mergeCell ref="GHS2:GHU2"/>
    <mergeCell ref="GHV2:GHX2"/>
    <mergeCell ref="GHY2:GIA2"/>
    <mergeCell ref="GGX2:GGZ2"/>
    <mergeCell ref="GHA2:GHC2"/>
    <mergeCell ref="GHD2:GHF2"/>
    <mergeCell ref="GHG2:GHI2"/>
    <mergeCell ref="GHJ2:GHL2"/>
    <mergeCell ref="GGI2:GGK2"/>
    <mergeCell ref="GGL2:GGN2"/>
    <mergeCell ref="GGO2:GGQ2"/>
    <mergeCell ref="GGR2:GGT2"/>
    <mergeCell ref="GGU2:GGW2"/>
    <mergeCell ref="GFT2:GFV2"/>
    <mergeCell ref="GFW2:GFY2"/>
    <mergeCell ref="GFZ2:GGB2"/>
    <mergeCell ref="GGC2:GGE2"/>
    <mergeCell ref="GGF2:GGH2"/>
    <mergeCell ref="GJU2:GJW2"/>
    <mergeCell ref="GJX2:GJZ2"/>
    <mergeCell ref="GKA2:GKC2"/>
    <mergeCell ref="GKD2:GKF2"/>
    <mergeCell ref="GKG2:GKI2"/>
    <mergeCell ref="GJF2:GJH2"/>
    <mergeCell ref="GJI2:GJK2"/>
    <mergeCell ref="GJL2:GJN2"/>
    <mergeCell ref="GJO2:GJQ2"/>
    <mergeCell ref="GJR2:GJT2"/>
    <mergeCell ref="GIQ2:GIS2"/>
    <mergeCell ref="GIT2:GIV2"/>
    <mergeCell ref="GIW2:GIY2"/>
    <mergeCell ref="GIZ2:GJB2"/>
    <mergeCell ref="GJC2:GJE2"/>
    <mergeCell ref="GIB2:GID2"/>
    <mergeCell ref="GIE2:GIG2"/>
    <mergeCell ref="GIH2:GIJ2"/>
    <mergeCell ref="GIK2:GIM2"/>
    <mergeCell ref="GIN2:GIP2"/>
    <mergeCell ref="GMC2:GME2"/>
    <mergeCell ref="GMF2:GMH2"/>
    <mergeCell ref="GMI2:GMK2"/>
    <mergeCell ref="GML2:GMN2"/>
    <mergeCell ref="GMO2:GMQ2"/>
    <mergeCell ref="GLN2:GLP2"/>
    <mergeCell ref="GLQ2:GLS2"/>
    <mergeCell ref="GLT2:GLV2"/>
    <mergeCell ref="GLW2:GLY2"/>
    <mergeCell ref="GLZ2:GMB2"/>
    <mergeCell ref="GKY2:GLA2"/>
    <mergeCell ref="GLB2:GLD2"/>
    <mergeCell ref="GLE2:GLG2"/>
    <mergeCell ref="GLH2:GLJ2"/>
    <mergeCell ref="GLK2:GLM2"/>
    <mergeCell ref="GKJ2:GKL2"/>
    <mergeCell ref="GKM2:GKO2"/>
    <mergeCell ref="GKP2:GKR2"/>
    <mergeCell ref="GKS2:GKU2"/>
    <mergeCell ref="GKV2:GKX2"/>
    <mergeCell ref="GOK2:GOM2"/>
    <mergeCell ref="GON2:GOP2"/>
    <mergeCell ref="GOQ2:GOS2"/>
    <mergeCell ref="GOT2:GOV2"/>
    <mergeCell ref="GOW2:GOY2"/>
    <mergeCell ref="GNV2:GNX2"/>
    <mergeCell ref="GNY2:GOA2"/>
    <mergeCell ref="GOB2:GOD2"/>
    <mergeCell ref="GOE2:GOG2"/>
    <mergeCell ref="GOH2:GOJ2"/>
    <mergeCell ref="GNG2:GNI2"/>
    <mergeCell ref="GNJ2:GNL2"/>
    <mergeCell ref="GNM2:GNO2"/>
    <mergeCell ref="GNP2:GNR2"/>
    <mergeCell ref="GNS2:GNU2"/>
    <mergeCell ref="GMR2:GMT2"/>
    <mergeCell ref="GMU2:GMW2"/>
    <mergeCell ref="GMX2:GMZ2"/>
    <mergeCell ref="GNA2:GNC2"/>
    <mergeCell ref="GND2:GNF2"/>
    <mergeCell ref="GQS2:GQU2"/>
    <mergeCell ref="GQV2:GQX2"/>
    <mergeCell ref="GQY2:GRA2"/>
    <mergeCell ref="GRB2:GRD2"/>
    <mergeCell ref="GRE2:GRG2"/>
    <mergeCell ref="GQD2:GQF2"/>
    <mergeCell ref="GQG2:GQI2"/>
    <mergeCell ref="GQJ2:GQL2"/>
    <mergeCell ref="GQM2:GQO2"/>
    <mergeCell ref="GQP2:GQR2"/>
    <mergeCell ref="GPO2:GPQ2"/>
    <mergeCell ref="GPR2:GPT2"/>
    <mergeCell ref="GPU2:GPW2"/>
    <mergeCell ref="GPX2:GPZ2"/>
    <mergeCell ref="GQA2:GQC2"/>
    <mergeCell ref="GOZ2:GPB2"/>
    <mergeCell ref="GPC2:GPE2"/>
    <mergeCell ref="GPF2:GPH2"/>
    <mergeCell ref="GPI2:GPK2"/>
    <mergeCell ref="GPL2:GPN2"/>
    <mergeCell ref="GTA2:GTC2"/>
    <mergeCell ref="GTD2:GTF2"/>
    <mergeCell ref="GTG2:GTI2"/>
    <mergeCell ref="GTJ2:GTL2"/>
    <mergeCell ref="GTM2:GTO2"/>
    <mergeCell ref="GSL2:GSN2"/>
    <mergeCell ref="GSO2:GSQ2"/>
    <mergeCell ref="GSR2:GST2"/>
    <mergeCell ref="GSU2:GSW2"/>
    <mergeCell ref="GSX2:GSZ2"/>
    <mergeCell ref="GRW2:GRY2"/>
    <mergeCell ref="GRZ2:GSB2"/>
    <mergeCell ref="GSC2:GSE2"/>
    <mergeCell ref="GSF2:GSH2"/>
    <mergeCell ref="GSI2:GSK2"/>
    <mergeCell ref="GRH2:GRJ2"/>
    <mergeCell ref="GRK2:GRM2"/>
    <mergeCell ref="GRN2:GRP2"/>
    <mergeCell ref="GRQ2:GRS2"/>
    <mergeCell ref="GRT2:GRV2"/>
    <mergeCell ref="GVI2:GVK2"/>
    <mergeCell ref="GVL2:GVN2"/>
    <mergeCell ref="GVO2:GVQ2"/>
    <mergeCell ref="GVR2:GVT2"/>
    <mergeCell ref="GVU2:GVW2"/>
    <mergeCell ref="GUT2:GUV2"/>
    <mergeCell ref="GUW2:GUY2"/>
    <mergeCell ref="GUZ2:GVB2"/>
    <mergeCell ref="GVC2:GVE2"/>
    <mergeCell ref="GVF2:GVH2"/>
    <mergeCell ref="GUE2:GUG2"/>
    <mergeCell ref="GUH2:GUJ2"/>
    <mergeCell ref="GUK2:GUM2"/>
    <mergeCell ref="GUN2:GUP2"/>
    <mergeCell ref="GUQ2:GUS2"/>
    <mergeCell ref="GTP2:GTR2"/>
    <mergeCell ref="GTS2:GTU2"/>
    <mergeCell ref="GTV2:GTX2"/>
    <mergeCell ref="GTY2:GUA2"/>
    <mergeCell ref="GUB2:GUD2"/>
    <mergeCell ref="GXQ2:GXS2"/>
    <mergeCell ref="GXT2:GXV2"/>
    <mergeCell ref="GXW2:GXY2"/>
    <mergeCell ref="GXZ2:GYB2"/>
    <mergeCell ref="GYC2:GYE2"/>
    <mergeCell ref="GXB2:GXD2"/>
    <mergeCell ref="GXE2:GXG2"/>
    <mergeCell ref="GXH2:GXJ2"/>
    <mergeCell ref="GXK2:GXM2"/>
    <mergeCell ref="GXN2:GXP2"/>
    <mergeCell ref="GWM2:GWO2"/>
    <mergeCell ref="GWP2:GWR2"/>
    <mergeCell ref="GWS2:GWU2"/>
    <mergeCell ref="GWV2:GWX2"/>
    <mergeCell ref="GWY2:GXA2"/>
    <mergeCell ref="GVX2:GVZ2"/>
    <mergeCell ref="GWA2:GWC2"/>
    <mergeCell ref="GWD2:GWF2"/>
    <mergeCell ref="GWG2:GWI2"/>
    <mergeCell ref="GWJ2:GWL2"/>
    <mergeCell ref="GZY2:HAA2"/>
    <mergeCell ref="HAB2:HAD2"/>
    <mergeCell ref="HAE2:HAG2"/>
    <mergeCell ref="HAH2:HAJ2"/>
    <mergeCell ref="HAK2:HAM2"/>
    <mergeCell ref="GZJ2:GZL2"/>
    <mergeCell ref="GZM2:GZO2"/>
    <mergeCell ref="GZP2:GZR2"/>
    <mergeCell ref="GZS2:GZU2"/>
    <mergeCell ref="GZV2:GZX2"/>
    <mergeCell ref="GYU2:GYW2"/>
    <mergeCell ref="GYX2:GYZ2"/>
    <mergeCell ref="GZA2:GZC2"/>
    <mergeCell ref="GZD2:GZF2"/>
    <mergeCell ref="GZG2:GZI2"/>
    <mergeCell ref="GYF2:GYH2"/>
    <mergeCell ref="GYI2:GYK2"/>
    <mergeCell ref="GYL2:GYN2"/>
    <mergeCell ref="GYO2:GYQ2"/>
    <mergeCell ref="GYR2:GYT2"/>
    <mergeCell ref="HCG2:HCI2"/>
    <mergeCell ref="HCJ2:HCL2"/>
    <mergeCell ref="HCM2:HCO2"/>
    <mergeCell ref="HCP2:HCR2"/>
    <mergeCell ref="HCS2:HCU2"/>
    <mergeCell ref="HBR2:HBT2"/>
    <mergeCell ref="HBU2:HBW2"/>
    <mergeCell ref="HBX2:HBZ2"/>
    <mergeCell ref="HCA2:HCC2"/>
    <mergeCell ref="HCD2:HCF2"/>
    <mergeCell ref="HBC2:HBE2"/>
    <mergeCell ref="HBF2:HBH2"/>
    <mergeCell ref="HBI2:HBK2"/>
    <mergeCell ref="HBL2:HBN2"/>
    <mergeCell ref="HBO2:HBQ2"/>
    <mergeCell ref="HAN2:HAP2"/>
    <mergeCell ref="HAQ2:HAS2"/>
    <mergeCell ref="HAT2:HAV2"/>
    <mergeCell ref="HAW2:HAY2"/>
    <mergeCell ref="HAZ2:HBB2"/>
    <mergeCell ref="HEO2:HEQ2"/>
    <mergeCell ref="HER2:HET2"/>
    <mergeCell ref="HEU2:HEW2"/>
    <mergeCell ref="HEX2:HEZ2"/>
    <mergeCell ref="HFA2:HFC2"/>
    <mergeCell ref="HDZ2:HEB2"/>
    <mergeCell ref="HEC2:HEE2"/>
    <mergeCell ref="HEF2:HEH2"/>
    <mergeCell ref="HEI2:HEK2"/>
    <mergeCell ref="HEL2:HEN2"/>
    <mergeCell ref="HDK2:HDM2"/>
    <mergeCell ref="HDN2:HDP2"/>
    <mergeCell ref="HDQ2:HDS2"/>
    <mergeCell ref="HDT2:HDV2"/>
    <mergeCell ref="HDW2:HDY2"/>
    <mergeCell ref="HCV2:HCX2"/>
    <mergeCell ref="HCY2:HDA2"/>
    <mergeCell ref="HDB2:HDD2"/>
    <mergeCell ref="HDE2:HDG2"/>
    <mergeCell ref="HDH2:HDJ2"/>
    <mergeCell ref="HGW2:HGY2"/>
    <mergeCell ref="HGZ2:HHB2"/>
    <mergeCell ref="HHC2:HHE2"/>
    <mergeCell ref="HHF2:HHH2"/>
    <mergeCell ref="HHI2:HHK2"/>
    <mergeCell ref="HGH2:HGJ2"/>
    <mergeCell ref="HGK2:HGM2"/>
    <mergeCell ref="HGN2:HGP2"/>
    <mergeCell ref="HGQ2:HGS2"/>
    <mergeCell ref="HGT2:HGV2"/>
    <mergeCell ref="HFS2:HFU2"/>
    <mergeCell ref="HFV2:HFX2"/>
    <mergeCell ref="HFY2:HGA2"/>
    <mergeCell ref="HGB2:HGD2"/>
    <mergeCell ref="HGE2:HGG2"/>
    <mergeCell ref="HFD2:HFF2"/>
    <mergeCell ref="HFG2:HFI2"/>
    <mergeCell ref="HFJ2:HFL2"/>
    <mergeCell ref="HFM2:HFO2"/>
    <mergeCell ref="HFP2:HFR2"/>
    <mergeCell ref="HJE2:HJG2"/>
    <mergeCell ref="HJH2:HJJ2"/>
    <mergeCell ref="HJK2:HJM2"/>
    <mergeCell ref="HJN2:HJP2"/>
    <mergeCell ref="HJQ2:HJS2"/>
    <mergeCell ref="HIP2:HIR2"/>
    <mergeCell ref="HIS2:HIU2"/>
    <mergeCell ref="HIV2:HIX2"/>
    <mergeCell ref="HIY2:HJA2"/>
    <mergeCell ref="HJB2:HJD2"/>
    <mergeCell ref="HIA2:HIC2"/>
    <mergeCell ref="HID2:HIF2"/>
    <mergeCell ref="HIG2:HII2"/>
    <mergeCell ref="HIJ2:HIL2"/>
    <mergeCell ref="HIM2:HIO2"/>
    <mergeCell ref="HHL2:HHN2"/>
    <mergeCell ref="HHO2:HHQ2"/>
    <mergeCell ref="HHR2:HHT2"/>
    <mergeCell ref="HHU2:HHW2"/>
    <mergeCell ref="HHX2:HHZ2"/>
    <mergeCell ref="HLM2:HLO2"/>
    <mergeCell ref="HLP2:HLR2"/>
    <mergeCell ref="HLS2:HLU2"/>
    <mergeCell ref="HLV2:HLX2"/>
    <mergeCell ref="HLY2:HMA2"/>
    <mergeCell ref="HKX2:HKZ2"/>
    <mergeCell ref="HLA2:HLC2"/>
    <mergeCell ref="HLD2:HLF2"/>
    <mergeCell ref="HLG2:HLI2"/>
    <mergeCell ref="HLJ2:HLL2"/>
    <mergeCell ref="HKI2:HKK2"/>
    <mergeCell ref="HKL2:HKN2"/>
    <mergeCell ref="HKO2:HKQ2"/>
    <mergeCell ref="HKR2:HKT2"/>
    <mergeCell ref="HKU2:HKW2"/>
    <mergeCell ref="HJT2:HJV2"/>
    <mergeCell ref="HJW2:HJY2"/>
    <mergeCell ref="HJZ2:HKB2"/>
    <mergeCell ref="HKC2:HKE2"/>
    <mergeCell ref="HKF2:HKH2"/>
    <mergeCell ref="HNU2:HNW2"/>
    <mergeCell ref="HNX2:HNZ2"/>
    <mergeCell ref="HOA2:HOC2"/>
    <mergeCell ref="HOD2:HOF2"/>
    <mergeCell ref="HOG2:HOI2"/>
    <mergeCell ref="HNF2:HNH2"/>
    <mergeCell ref="HNI2:HNK2"/>
    <mergeCell ref="HNL2:HNN2"/>
    <mergeCell ref="HNO2:HNQ2"/>
    <mergeCell ref="HNR2:HNT2"/>
    <mergeCell ref="HMQ2:HMS2"/>
    <mergeCell ref="HMT2:HMV2"/>
    <mergeCell ref="HMW2:HMY2"/>
    <mergeCell ref="HMZ2:HNB2"/>
    <mergeCell ref="HNC2:HNE2"/>
    <mergeCell ref="HMB2:HMD2"/>
    <mergeCell ref="HME2:HMG2"/>
    <mergeCell ref="HMH2:HMJ2"/>
    <mergeCell ref="HMK2:HMM2"/>
    <mergeCell ref="HMN2:HMP2"/>
    <mergeCell ref="HQC2:HQE2"/>
    <mergeCell ref="HQF2:HQH2"/>
    <mergeCell ref="HQI2:HQK2"/>
    <mergeCell ref="HQL2:HQN2"/>
    <mergeCell ref="HQO2:HQQ2"/>
    <mergeCell ref="HPN2:HPP2"/>
    <mergeCell ref="HPQ2:HPS2"/>
    <mergeCell ref="HPT2:HPV2"/>
    <mergeCell ref="HPW2:HPY2"/>
    <mergeCell ref="HPZ2:HQB2"/>
    <mergeCell ref="HOY2:HPA2"/>
    <mergeCell ref="HPB2:HPD2"/>
    <mergeCell ref="HPE2:HPG2"/>
    <mergeCell ref="HPH2:HPJ2"/>
    <mergeCell ref="HPK2:HPM2"/>
    <mergeCell ref="HOJ2:HOL2"/>
    <mergeCell ref="HOM2:HOO2"/>
    <mergeCell ref="HOP2:HOR2"/>
    <mergeCell ref="HOS2:HOU2"/>
    <mergeCell ref="HOV2:HOX2"/>
    <mergeCell ref="HSK2:HSM2"/>
    <mergeCell ref="HSN2:HSP2"/>
    <mergeCell ref="HSQ2:HSS2"/>
    <mergeCell ref="HST2:HSV2"/>
    <mergeCell ref="HSW2:HSY2"/>
    <mergeCell ref="HRV2:HRX2"/>
    <mergeCell ref="HRY2:HSA2"/>
    <mergeCell ref="HSB2:HSD2"/>
    <mergeCell ref="HSE2:HSG2"/>
    <mergeCell ref="HSH2:HSJ2"/>
    <mergeCell ref="HRG2:HRI2"/>
    <mergeCell ref="HRJ2:HRL2"/>
    <mergeCell ref="HRM2:HRO2"/>
    <mergeCell ref="HRP2:HRR2"/>
    <mergeCell ref="HRS2:HRU2"/>
    <mergeCell ref="HQR2:HQT2"/>
    <mergeCell ref="HQU2:HQW2"/>
    <mergeCell ref="HQX2:HQZ2"/>
    <mergeCell ref="HRA2:HRC2"/>
    <mergeCell ref="HRD2:HRF2"/>
    <mergeCell ref="HUS2:HUU2"/>
    <mergeCell ref="HUV2:HUX2"/>
    <mergeCell ref="HUY2:HVA2"/>
    <mergeCell ref="HVB2:HVD2"/>
    <mergeCell ref="HVE2:HVG2"/>
    <mergeCell ref="HUD2:HUF2"/>
    <mergeCell ref="HUG2:HUI2"/>
    <mergeCell ref="HUJ2:HUL2"/>
    <mergeCell ref="HUM2:HUO2"/>
    <mergeCell ref="HUP2:HUR2"/>
    <mergeCell ref="HTO2:HTQ2"/>
    <mergeCell ref="HTR2:HTT2"/>
    <mergeCell ref="HTU2:HTW2"/>
    <mergeCell ref="HTX2:HTZ2"/>
    <mergeCell ref="HUA2:HUC2"/>
    <mergeCell ref="HSZ2:HTB2"/>
    <mergeCell ref="HTC2:HTE2"/>
    <mergeCell ref="HTF2:HTH2"/>
    <mergeCell ref="HTI2:HTK2"/>
    <mergeCell ref="HTL2:HTN2"/>
    <mergeCell ref="HXA2:HXC2"/>
    <mergeCell ref="HXD2:HXF2"/>
    <mergeCell ref="HXG2:HXI2"/>
    <mergeCell ref="HXJ2:HXL2"/>
    <mergeCell ref="HXM2:HXO2"/>
    <mergeCell ref="HWL2:HWN2"/>
    <mergeCell ref="HWO2:HWQ2"/>
    <mergeCell ref="HWR2:HWT2"/>
    <mergeCell ref="HWU2:HWW2"/>
    <mergeCell ref="HWX2:HWZ2"/>
    <mergeCell ref="HVW2:HVY2"/>
    <mergeCell ref="HVZ2:HWB2"/>
    <mergeCell ref="HWC2:HWE2"/>
    <mergeCell ref="HWF2:HWH2"/>
    <mergeCell ref="HWI2:HWK2"/>
    <mergeCell ref="HVH2:HVJ2"/>
    <mergeCell ref="HVK2:HVM2"/>
    <mergeCell ref="HVN2:HVP2"/>
    <mergeCell ref="HVQ2:HVS2"/>
    <mergeCell ref="HVT2:HVV2"/>
    <mergeCell ref="HZI2:HZK2"/>
    <mergeCell ref="HZL2:HZN2"/>
    <mergeCell ref="HZO2:HZQ2"/>
    <mergeCell ref="HZR2:HZT2"/>
    <mergeCell ref="HZU2:HZW2"/>
    <mergeCell ref="HYT2:HYV2"/>
    <mergeCell ref="HYW2:HYY2"/>
    <mergeCell ref="HYZ2:HZB2"/>
    <mergeCell ref="HZC2:HZE2"/>
    <mergeCell ref="HZF2:HZH2"/>
    <mergeCell ref="HYE2:HYG2"/>
    <mergeCell ref="HYH2:HYJ2"/>
    <mergeCell ref="HYK2:HYM2"/>
    <mergeCell ref="HYN2:HYP2"/>
    <mergeCell ref="HYQ2:HYS2"/>
    <mergeCell ref="HXP2:HXR2"/>
    <mergeCell ref="HXS2:HXU2"/>
    <mergeCell ref="HXV2:HXX2"/>
    <mergeCell ref="HXY2:HYA2"/>
    <mergeCell ref="HYB2:HYD2"/>
    <mergeCell ref="IBQ2:IBS2"/>
    <mergeCell ref="IBT2:IBV2"/>
    <mergeCell ref="IBW2:IBY2"/>
    <mergeCell ref="IBZ2:ICB2"/>
    <mergeCell ref="ICC2:ICE2"/>
    <mergeCell ref="IBB2:IBD2"/>
    <mergeCell ref="IBE2:IBG2"/>
    <mergeCell ref="IBH2:IBJ2"/>
    <mergeCell ref="IBK2:IBM2"/>
    <mergeCell ref="IBN2:IBP2"/>
    <mergeCell ref="IAM2:IAO2"/>
    <mergeCell ref="IAP2:IAR2"/>
    <mergeCell ref="IAS2:IAU2"/>
    <mergeCell ref="IAV2:IAX2"/>
    <mergeCell ref="IAY2:IBA2"/>
    <mergeCell ref="HZX2:HZZ2"/>
    <mergeCell ref="IAA2:IAC2"/>
    <mergeCell ref="IAD2:IAF2"/>
    <mergeCell ref="IAG2:IAI2"/>
    <mergeCell ref="IAJ2:IAL2"/>
    <mergeCell ref="IDY2:IEA2"/>
    <mergeCell ref="IEB2:IED2"/>
    <mergeCell ref="IEE2:IEG2"/>
    <mergeCell ref="IEH2:IEJ2"/>
    <mergeCell ref="IEK2:IEM2"/>
    <mergeCell ref="IDJ2:IDL2"/>
    <mergeCell ref="IDM2:IDO2"/>
    <mergeCell ref="IDP2:IDR2"/>
    <mergeCell ref="IDS2:IDU2"/>
    <mergeCell ref="IDV2:IDX2"/>
    <mergeCell ref="ICU2:ICW2"/>
    <mergeCell ref="ICX2:ICZ2"/>
    <mergeCell ref="IDA2:IDC2"/>
    <mergeCell ref="IDD2:IDF2"/>
    <mergeCell ref="IDG2:IDI2"/>
    <mergeCell ref="ICF2:ICH2"/>
    <mergeCell ref="ICI2:ICK2"/>
    <mergeCell ref="ICL2:ICN2"/>
    <mergeCell ref="ICO2:ICQ2"/>
    <mergeCell ref="ICR2:ICT2"/>
    <mergeCell ref="IGG2:IGI2"/>
    <mergeCell ref="IGJ2:IGL2"/>
    <mergeCell ref="IGM2:IGO2"/>
    <mergeCell ref="IGP2:IGR2"/>
    <mergeCell ref="IGS2:IGU2"/>
    <mergeCell ref="IFR2:IFT2"/>
    <mergeCell ref="IFU2:IFW2"/>
    <mergeCell ref="IFX2:IFZ2"/>
    <mergeCell ref="IGA2:IGC2"/>
    <mergeCell ref="IGD2:IGF2"/>
    <mergeCell ref="IFC2:IFE2"/>
    <mergeCell ref="IFF2:IFH2"/>
    <mergeCell ref="IFI2:IFK2"/>
    <mergeCell ref="IFL2:IFN2"/>
    <mergeCell ref="IFO2:IFQ2"/>
    <mergeCell ref="IEN2:IEP2"/>
    <mergeCell ref="IEQ2:IES2"/>
    <mergeCell ref="IET2:IEV2"/>
    <mergeCell ref="IEW2:IEY2"/>
    <mergeCell ref="IEZ2:IFB2"/>
    <mergeCell ref="IIO2:IIQ2"/>
    <mergeCell ref="IIR2:IIT2"/>
    <mergeCell ref="IIU2:IIW2"/>
    <mergeCell ref="IIX2:IIZ2"/>
    <mergeCell ref="IJA2:IJC2"/>
    <mergeCell ref="IHZ2:IIB2"/>
    <mergeCell ref="IIC2:IIE2"/>
    <mergeCell ref="IIF2:IIH2"/>
    <mergeCell ref="III2:IIK2"/>
    <mergeCell ref="IIL2:IIN2"/>
    <mergeCell ref="IHK2:IHM2"/>
    <mergeCell ref="IHN2:IHP2"/>
    <mergeCell ref="IHQ2:IHS2"/>
    <mergeCell ref="IHT2:IHV2"/>
    <mergeCell ref="IHW2:IHY2"/>
    <mergeCell ref="IGV2:IGX2"/>
    <mergeCell ref="IGY2:IHA2"/>
    <mergeCell ref="IHB2:IHD2"/>
    <mergeCell ref="IHE2:IHG2"/>
    <mergeCell ref="IHH2:IHJ2"/>
    <mergeCell ref="IKW2:IKY2"/>
    <mergeCell ref="IKZ2:ILB2"/>
    <mergeCell ref="ILC2:ILE2"/>
    <mergeCell ref="ILF2:ILH2"/>
    <mergeCell ref="ILI2:ILK2"/>
    <mergeCell ref="IKH2:IKJ2"/>
    <mergeCell ref="IKK2:IKM2"/>
    <mergeCell ref="IKN2:IKP2"/>
    <mergeCell ref="IKQ2:IKS2"/>
    <mergeCell ref="IKT2:IKV2"/>
    <mergeCell ref="IJS2:IJU2"/>
    <mergeCell ref="IJV2:IJX2"/>
    <mergeCell ref="IJY2:IKA2"/>
    <mergeCell ref="IKB2:IKD2"/>
    <mergeCell ref="IKE2:IKG2"/>
    <mergeCell ref="IJD2:IJF2"/>
    <mergeCell ref="IJG2:IJI2"/>
    <mergeCell ref="IJJ2:IJL2"/>
    <mergeCell ref="IJM2:IJO2"/>
    <mergeCell ref="IJP2:IJR2"/>
    <mergeCell ref="INE2:ING2"/>
    <mergeCell ref="INH2:INJ2"/>
    <mergeCell ref="INK2:INM2"/>
    <mergeCell ref="INN2:INP2"/>
    <mergeCell ref="INQ2:INS2"/>
    <mergeCell ref="IMP2:IMR2"/>
    <mergeCell ref="IMS2:IMU2"/>
    <mergeCell ref="IMV2:IMX2"/>
    <mergeCell ref="IMY2:INA2"/>
    <mergeCell ref="INB2:IND2"/>
    <mergeCell ref="IMA2:IMC2"/>
    <mergeCell ref="IMD2:IMF2"/>
    <mergeCell ref="IMG2:IMI2"/>
    <mergeCell ref="IMJ2:IML2"/>
    <mergeCell ref="IMM2:IMO2"/>
    <mergeCell ref="ILL2:ILN2"/>
    <mergeCell ref="ILO2:ILQ2"/>
    <mergeCell ref="ILR2:ILT2"/>
    <mergeCell ref="ILU2:ILW2"/>
    <mergeCell ref="ILX2:ILZ2"/>
    <mergeCell ref="IPM2:IPO2"/>
    <mergeCell ref="IPP2:IPR2"/>
    <mergeCell ref="IPS2:IPU2"/>
    <mergeCell ref="IPV2:IPX2"/>
    <mergeCell ref="IPY2:IQA2"/>
    <mergeCell ref="IOX2:IOZ2"/>
    <mergeCell ref="IPA2:IPC2"/>
    <mergeCell ref="IPD2:IPF2"/>
    <mergeCell ref="IPG2:IPI2"/>
    <mergeCell ref="IPJ2:IPL2"/>
    <mergeCell ref="IOI2:IOK2"/>
    <mergeCell ref="IOL2:ION2"/>
    <mergeCell ref="IOO2:IOQ2"/>
    <mergeCell ref="IOR2:IOT2"/>
    <mergeCell ref="IOU2:IOW2"/>
    <mergeCell ref="INT2:INV2"/>
    <mergeCell ref="INW2:INY2"/>
    <mergeCell ref="INZ2:IOB2"/>
    <mergeCell ref="IOC2:IOE2"/>
    <mergeCell ref="IOF2:IOH2"/>
    <mergeCell ref="IRU2:IRW2"/>
    <mergeCell ref="IRX2:IRZ2"/>
    <mergeCell ref="ISA2:ISC2"/>
    <mergeCell ref="ISD2:ISF2"/>
    <mergeCell ref="ISG2:ISI2"/>
    <mergeCell ref="IRF2:IRH2"/>
    <mergeCell ref="IRI2:IRK2"/>
    <mergeCell ref="IRL2:IRN2"/>
    <mergeCell ref="IRO2:IRQ2"/>
    <mergeCell ref="IRR2:IRT2"/>
    <mergeCell ref="IQQ2:IQS2"/>
    <mergeCell ref="IQT2:IQV2"/>
    <mergeCell ref="IQW2:IQY2"/>
    <mergeCell ref="IQZ2:IRB2"/>
    <mergeCell ref="IRC2:IRE2"/>
    <mergeCell ref="IQB2:IQD2"/>
    <mergeCell ref="IQE2:IQG2"/>
    <mergeCell ref="IQH2:IQJ2"/>
    <mergeCell ref="IQK2:IQM2"/>
    <mergeCell ref="IQN2:IQP2"/>
    <mergeCell ref="IUC2:IUE2"/>
    <mergeCell ref="IUF2:IUH2"/>
    <mergeCell ref="IUI2:IUK2"/>
    <mergeCell ref="IUL2:IUN2"/>
    <mergeCell ref="IUO2:IUQ2"/>
    <mergeCell ref="ITN2:ITP2"/>
    <mergeCell ref="ITQ2:ITS2"/>
    <mergeCell ref="ITT2:ITV2"/>
    <mergeCell ref="ITW2:ITY2"/>
    <mergeCell ref="ITZ2:IUB2"/>
    <mergeCell ref="ISY2:ITA2"/>
    <mergeCell ref="ITB2:ITD2"/>
    <mergeCell ref="ITE2:ITG2"/>
    <mergeCell ref="ITH2:ITJ2"/>
    <mergeCell ref="ITK2:ITM2"/>
    <mergeCell ref="ISJ2:ISL2"/>
    <mergeCell ref="ISM2:ISO2"/>
    <mergeCell ref="ISP2:ISR2"/>
    <mergeCell ref="ISS2:ISU2"/>
    <mergeCell ref="ISV2:ISX2"/>
    <mergeCell ref="IWK2:IWM2"/>
    <mergeCell ref="IWN2:IWP2"/>
    <mergeCell ref="IWQ2:IWS2"/>
    <mergeCell ref="IWT2:IWV2"/>
    <mergeCell ref="IWW2:IWY2"/>
    <mergeCell ref="IVV2:IVX2"/>
    <mergeCell ref="IVY2:IWA2"/>
    <mergeCell ref="IWB2:IWD2"/>
    <mergeCell ref="IWE2:IWG2"/>
    <mergeCell ref="IWH2:IWJ2"/>
    <mergeCell ref="IVG2:IVI2"/>
    <mergeCell ref="IVJ2:IVL2"/>
    <mergeCell ref="IVM2:IVO2"/>
    <mergeCell ref="IVP2:IVR2"/>
    <mergeCell ref="IVS2:IVU2"/>
    <mergeCell ref="IUR2:IUT2"/>
    <mergeCell ref="IUU2:IUW2"/>
    <mergeCell ref="IUX2:IUZ2"/>
    <mergeCell ref="IVA2:IVC2"/>
    <mergeCell ref="IVD2:IVF2"/>
    <mergeCell ref="IYS2:IYU2"/>
    <mergeCell ref="IYV2:IYX2"/>
    <mergeCell ref="IYY2:IZA2"/>
    <mergeCell ref="IZB2:IZD2"/>
    <mergeCell ref="IZE2:IZG2"/>
    <mergeCell ref="IYD2:IYF2"/>
    <mergeCell ref="IYG2:IYI2"/>
    <mergeCell ref="IYJ2:IYL2"/>
    <mergeCell ref="IYM2:IYO2"/>
    <mergeCell ref="IYP2:IYR2"/>
    <mergeCell ref="IXO2:IXQ2"/>
    <mergeCell ref="IXR2:IXT2"/>
    <mergeCell ref="IXU2:IXW2"/>
    <mergeCell ref="IXX2:IXZ2"/>
    <mergeCell ref="IYA2:IYC2"/>
    <mergeCell ref="IWZ2:IXB2"/>
    <mergeCell ref="IXC2:IXE2"/>
    <mergeCell ref="IXF2:IXH2"/>
    <mergeCell ref="IXI2:IXK2"/>
    <mergeCell ref="IXL2:IXN2"/>
    <mergeCell ref="JBA2:JBC2"/>
    <mergeCell ref="JBD2:JBF2"/>
    <mergeCell ref="JBG2:JBI2"/>
    <mergeCell ref="JBJ2:JBL2"/>
    <mergeCell ref="JBM2:JBO2"/>
    <mergeCell ref="JAL2:JAN2"/>
    <mergeCell ref="JAO2:JAQ2"/>
    <mergeCell ref="JAR2:JAT2"/>
    <mergeCell ref="JAU2:JAW2"/>
    <mergeCell ref="JAX2:JAZ2"/>
    <mergeCell ref="IZW2:IZY2"/>
    <mergeCell ref="IZZ2:JAB2"/>
    <mergeCell ref="JAC2:JAE2"/>
    <mergeCell ref="JAF2:JAH2"/>
    <mergeCell ref="JAI2:JAK2"/>
    <mergeCell ref="IZH2:IZJ2"/>
    <mergeCell ref="IZK2:IZM2"/>
    <mergeCell ref="IZN2:IZP2"/>
    <mergeCell ref="IZQ2:IZS2"/>
    <mergeCell ref="IZT2:IZV2"/>
    <mergeCell ref="JDI2:JDK2"/>
    <mergeCell ref="JDL2:JDN2"/>
    <mergeCell ref="JDO2:JDQ2"/>
    <mergeCell ref="JDR2:JDT2"/>
    <mergeCell ref="JDU2:JDW2"/>
    <mergeCell ref="JCT2:JCV2"/>
    <mergeCell ref="JCW2:JCY2"/>
    <mergeCell ref="JCZ2:JDB2"/>
    <mergeCell ref="JDC2:JDE2"/>
    <mergeCell ref="JDF2:JDH2"/>
    <mergeCell ref="JCE2:JCG2"/>
    <mergeCell ref="JCH2:JCJ2"/>
    <mergeCell ref="JCK2:JCM2"/>
    <mergeCell ref="JCN2:JCP2"/>
    <mergeCell ref="JCQ2:JCS2"/>
    <mergeCell ref="JBP2:JBR2"/>
    <mergeCell ref="JBS2:JBU2"/>
    <mergeCell ref="JBV2:JBX2"/>
    <mergeCell ref="JBY2:JCA2"/>
    <mergeCell ref="JCB2:JCD2"/>
    <mergeCell ref="JFQ2:JFS2"/>
    <mergeCell ref="JFT2:JFV2"/>
    <mergeCell ref="JFW2:JFY2"/>
    <mergeCell ref="JFZ2:JGB2"/>
    <mergeCell ref="JGC2:JGE2"/>
    <mergeCell ref="JFB2:JFD2"/>
    <mergeCell ref="JFE2:JFG2"/>
    <mergeCell ref="JFH2:JFJ2"/>
    <mergeCell ref="JFK2:JFM2"/>
    <mergeCell ref="JFN2:JFP2"/>
    <mergeCell ref="JEM2:JEO2"/>
    <mergeCell ref="JEP2:JER2"/>
    <mergeCell ref="JES2:JEU2"/>
    <mergeCell ref="JEV2:JEX2"/>
    <mergeCell ref="JEY2:JFA2"/>
    <mergeCell ref="JDX2:JDZ2"/>
    <mergeCell ref="JEA2:JEC2"/>
    <mergeCell ref="JED2:JEF2"/>
    <mergeCell ref="JEG2:JEI2"/>
    <mergeCell ref="JEJ2:JEL2"/>
    <mergeCell ref="JHY2:JIA2"/>
    <mergeCell ref="JIB2:JID2"/>
    <mergeCell ref="JIE2:JIG2"/>
    <mergeCell ref="JIH2:JIJ2"/>
    <mergeCell ref="JIK2:JIM2"/>
    <mergeCell ref="JHJ2:JHL2"/>
    <mergeCell ref="JHM2:JHO2"/>
    <mergeCell ref="JHP2:JHR2"/>
    <mergeCell ref="JHS2:JHU2"/>
    <mergeCell ref="JHV2:JHX2"/>
    <mergeCell ref="JGU2:JGW2"/>
    <mergeCell ref="JGX2:JGZ2"/>
    <mergeCell ref="JHA2:JHC2"/>
    <mergeCell ref="JHD2:JHF2"/>
    <mergeCell ref="JHG2:JHI2"/>
    <mergeCell ref="JGF2:JGH2"/>
    <mergeCell ref="JGI2:JGK2"/>
    <mergeCell ref="JGL2:JGN2"/>
    <mergeCell ref="JGO2:JGQ2"/>
    <mergeCell ref="JGR2:JGT2"/>
    <mergeCell ref="JKG2:JKI2"/>
    <mergeCell ref="JKJ2:JKL2"/>
    <mergeCell ref="JKM2:JKO2"/>
    <mergeCell ref="JKP2:JKR2"/>
    <mergeCell ref="JKS2:JKU2"/>
    <mergeCell ref="JJR2:JJT2"/>
    <mergeCell ref="JJU2:JJW2"/>
    <mergeCell ref="JJX2:JJZ2"/>
    <mergeCell ref="JKA2:JKC2"/>
    <mergeCell ref="JKD2:JKF2"/>
    <mergeCell ref="JJC2:JJE2"/>
    <mergeCell ref="JJF2:JJH2"/>
    <mergeCell ref="JJI2:JJK2"/>
    <mergeCell ref="JJL2:JJN2"/>
    <mergeCell ref="JJO2:JJQ2"/>
    <mergeCell ref="JIN2:JIP2"/>
    <mergeCell ref="JIQ2:JIS2"/>
    <mergeCell ref="JIT2:JIV2"/>
    <mergeCell ref="JIW2:JIY2"/>
    <mergeCell ref="JIZ2:JJB2"/>
    <mergeCell ref="JMO2:JMQ2"/>
    <mergeCell ref="JMR2:JMT2"/>
    <mergeCell ref="JMU2:JMW2"/>
    <mergeCell ref="JMX2:JMZ2"/>
    <mergeCell ref="JNA2:JNC2"/>
    <mergeCell ref="JLZ2:JMB2"/>
    <mergeCell ref="JMC2:JME2"/>
    <mergeCell ref="JMF2:JMH2"/>
    <mergeCell ref="JMI2:JMK2"/>
    <mergeCell ref="JML2:JMN2"/>
    <mergeCell ref="JLK2:JLM2"/>
    <mergeCell ref="JLN2:JLP2"/>
    <mergeCell ref="JLQ2:JLS2"/>
    <mergeCell ref="JLT2:JLV2"/>
    <mergeCell ref="JLW2:JLY2"/>
    <mergeCell ref="JKV2:JKX2"/>
    <mergeCell ref="JKY2:JLA2"/>
    <mergeCell ref="JLB2:JLD2"/>
    <mergeCell ref="JLE2:JLG2"/>
    <mergeCell ref="JLH2:JLJ2"/>
    <mergeCell ref="JOW2:JOY2"/>
    <mergeCell ref="JOZ2:JPB2"/>
    <mergeCell ref="JPC2:JPE2"/>
    <mergeCell ref="JPF2:JPH2"/>
    <mergeCell ref="JPI2:JPK2"/>
    <mergeCell ref="JOH2:JOJ2"/>
    <mergeCell ref="JOK2:JOM2"/>
    <mergeCell ref="JON2:JOP2"/>
    <mergeCell ref="JOQ2:JOS2"/>
    <mergeCell ref="JOT2:JOV2"/>
    <mergeCell ref="JNS2:JNU2"/>
    <mergeCell ref="JNV2:JNX2"/>
    <mergeCell ref="JNY2:JOA2"/>
    <mergeCell ref="JOB2:JOD2"/>
    <mergeCell ref="JOE2:JOG2"/>
    <mergeCell ref="JND2:JNF2"/>
    <mergeCell ref="JNG2:JNI2"/>
    <mergeCell ref="JNJ2:JNL2"/>
    <mergeCell ref="JNM2:JNO2"/>
    <mergeCell ref="JNP2:JNR2"/>
    <mergeCell ref="JRE2:JRG2"/>
    <mergeCell ref="JRH2:JRJ2"/>
    <mergeCell ref="JRK2:JRM2"/>
    <mergeCell ref="JRN2:JRP2"/>
    <mergeCell ref="JRQ2:JRS2"/>
    <mergeCell ref="JQP2:JQR2"/>
    <mergeCell ref="JQS2:JQU2"/>
    <mergeCell ref="JQV2:JQX2"/>
    <mergeCell ref="JQY2:JRA2"/>
    <mergeCell ref="JRB2:JRD2"/>
    <mergeCell ref="JQA2:JQC2"/>
    <mergeCell ref="JQD2:JQF2"/>
    <mergeCell ref="JQG2:JQI2"/>
    <mergeCell ref="JQJ2:JQL2"/>
    <mergeCell ref="JQM2:JQO2"/>
    <mergeCell ref="JPL2:JPN2"/>
    <mergeCell ref="JPO2:JPQ2"/>
    <mergeCell ref="JPR2:JPT2"/>
    <mergeCell ref="JPU2:JPW2"/>
    <mergeCell ref="JPX2:JPZ2"/>
    <mergeCell ref="JTM2:JTO2"/>
    <mergeCell ref="JTP2:JTR2"/>
    <mergeCell ref="JTS2:JTU2"/>
    <mergeCell ref="JTV2:JTX2"/>
    <mergeCell ref="JTY2:JUA2"/>
    <mergeCell ref="JSX2:JSZ2"/>
    <mergeCell ref="JTA2:JTC2"/>
    <mergeCell ref="JTD2:JTF2"/>
    <mergeCell ref="JTG2:JTI2"/>
    <mergeCell ref="JTJ2:JTL2"/>
    <mergeCell ref="JSI2:JSK2"/>
    <mergeCell ref="JSL2:JSN2"/>
    <mergeCell ref="JSO2:JSQ2"/>
    <mergeCell ref="JSR2:JST2"/>
    <mergeCell ref="JSU2:JSW2"/>
    <mergeCell ref="JRT2:JRV2"/>
    <mergeCell ref="JRW2:JRY2"/>
    <mergeCell ref="JRZ2:JSB2"/>
    <mergeCell ref="JSC2:JSE2"/>
    <mergeCell ref="JSF2:JSH2"/>
    <mergeCell ref="JVU2:JVW2"/>
    <mergeCell ref="JVX2:JVZ2"/>
    <mergeCell ref="JWA2:JWC2"/>
    <mergeCell ref="JWD2:JWF2"/>
    <mergeCell ref="JWG2:JWI2"/>
    <mergeCell ref="JVF2:JVH2"/>
    <mergeCell ref="JVI2:JVK2"/>
    <mergeCell ref="JVL2:JVN2"/>
    <mergeCell ref="JVO2:JVQ2"/>
    <mergeCell ref="JVR2:JVT2"/>
    <mergeCell ref="JUQ2:JUS2"/>
    <mergeCell ref="JUT2:JUV2"/>
    <mergeCell ref="JUW2:JUY2"/>
    <mergeCell ref="JUZ2:JVB2"/>
    <mergeCell ref="JVC2:JVE2"/>
    <mergeCell ref="JUB2:JUD2"/>
    <mergeCell ref="JUE2:JUG2"/>
    <mergeCell ref="JUH2:JUJ2"/>
    <mergeCell ref="JUK2:JUM2"/>
    <mergeCell ref="JUN2:JUP2"/>
    <mergeCell ref="JYC2:JYE2"/>
    <mergeCell ref="JYF2:JYH2"/>
    <mergeCell ref="JYI2:JYK2"/>
    <mergeCell ref="JYL2:JYN2"/>
    <mergeCell ref="JYO2:JYQ2"/>
    <mergeCell ref="JXN2:JXP2"/>
    <mergeCell ref="JXQ2:JXS2"/>
    <mergeCell ref="JXT2:JXV2"/>
    <mergeCell ref="JXW2:JXY2"/>
    <mergeCell ref="JXZ2:JYB2"/>
    <mergeCell ref="JWY2:JXA2"/>
    <mergeCell ref="JXB2:JXD2"/>
    <mergeCell ref="JXE2:JXG2"/>
    <mergeCell ref="JXH2:JXJ2"/>
    <mergeCell ref="JXK2:JXM2"/>
    <mergeCell ref="JWJ2:JWL2"/>
    <mergeCell ref="JWM2:JWO2"/>
    <mergeCell ref="JWP2:JWR2"/>
    <mergeCell ref="JWS2:JWU2"/>
    <mergeCell ref="JWV2:JWX2"/>
    <mergeCell ref="KAK2:KAM2"/>
    <mergeCell ref="KAN2:KAP2"/>
    <mergeCell ref="KAQ2:KAS2"/>
    <mergeCell ref="KAT2:KAV2"/>
    <mergeCell ref="KAW2:KAY2"/>
    <mergeCell ref="JZV2:JZX2"/>
    <mergeCell ref="JZY2:KAA2"/>
    <mergeCell ref="KAB2:KAD2"/>
    <mergeCell ref="KAE2:KAG2"/>
    <mergeCell ref="KAH2:KAJ2"/>
    <mergeCell ref="JZG2:JZI2"/>
    <mergeCell ref="JZJ2:JZL2"/>
    <mergeCell ref="JZM2:JZO2"/>
    <mergeCell ref="JZP2:JZR2"/>
    <mergeCell ref="JZS2:JZU2"/>
    <mergeCell ref="JYR2:JYT2"/>
    <mergeCell ref="JYU2:JYW2"/>
    <mergeCell ref="JYX2:JYZ2"/>
    <mergeCell ref="JZA2:JZC2"/>
    <mergeCell ref="JZD2:JZF2"/>
    <mergeCell ref="KCS2:KCU2"/>
    <mergeCell ref="KCV2:KCX2"/>
    <mergeCell ref="KCY2:KDA2"/>
    <mergeCell ref="KDB2:KDD2"/>
    <mergeCell ref="KDE2:KDG2"/>
    <mergeCell ref="KCD2:KCF2"/>
    <mergeCell ref="KCG2:KCI2"/>
    <mergeCell ref="KCJ2:KCL2"/>
    <mergeCell ref="KCM2:KCO2"/>
    <mergeCell ref="KCP2:KCR2"/>
    <mergeCell ref="KBO2:KBQ2"/>
    <mergeCell ref="KBR2:KBT2"/>
    <mergeCell ref="KBU2:KBW2"/>
    <mergeCell ref="KBX2:KBZ2"/>
    <mergeCell ref="KCA2:KCC2"/>
    <mergeCell ref="KAZ2:KBB2"/>
    <mergeCell ref="KBC2:KBE2"/>
    <mergeCell ref="KBF2:KBH2"/>
    <mergeCell ref="KBI2:KBK2"/>
    <mergeCell ref="KBL2:KBN2"/>
    <mergeCell ref="KFA2:KFC2"/>
    <mergeCell ref="KFD2:KFF2"/>
    <mergeCell ref="KFG2:KFI2"/>
    <mergeCell ref="KFJ2:KFL2"/>
    <mergeCell ref="KFM2:KFO2"/>
    <mergeCell ref="KEL2:KEN2"/>
    <mergeCell ref="KEO2:KEQ2"/>
    <mergeCell ref="KER2:KET2"/>
    <mergeCell ref="KEU2:KEW2"/>
    <mergeCell ref="KEX2:KEZ2"/>
    <mergeCell ref="KDW2:KDY2"/>
    <mergeCell ref="KDZ2:KEB2"/>
    <mergeCell ref="KEC2:KEE2"/>
    <mergeCell ref="KEF2:KEH2"/>
    <mergeCell ref="KEI2:KEK2"/>
    <mergeCell ref="KDH2:KDJ2"/>
    <mergeCell ref="KDK2:KDM2"/>
    <mergeCell ref="KDN2:KDP2"/>
    <mergeCell ref="KDQ2:KDS2"/>
    <mergeCell ref="KDT2:KDV2"/>
    <mergeCell ref="KHI2:KHK2"/>
    <mergeCell ref="KHL2:KHN2"/>
    <mergeCell ref="KHO2:KHQ2"/>
    <mergeCell ref="KHR2:KHT2"/>
    <mergeCell ref="KHU2:KHW2"/>
    <mergeCell ref="KGT2:KGV2"/>
    <mergeCell ref="KGW2:KGY2"/>
    <mergeCell ref="KGZ2:KHB2"/>
    <mergeCell ref="KHC2:KHE2"/>
    <mergeCell ref="KHF2:KHH2"/>
    <mergeCell ref="KGE2:KGG2"/>
    <mergeCell ref="KGH2:KGJ2"/>
    <mergeCell ref="KGK2:KGM2"/>
    <mergeCell ref="KGN2:KGP2"/>
    <mergeCell ref="KGQ2:KGS2"/>
    <mergeCell ref="KFP2:KFR2"/>
    <mergeCell ref="KFS2:KFU2"/>
    <mergeCell ref="KFV2:KFX2"/>
    <mergeCell ref="KFY2:KGA2"/>
    <mergeCell ref="KGB2:KGD2"/>
    <mergeCell ref="KJQ2:KJS2"/>
    <mergeCell ref="KJT2:KJV2"/>
    <mergeCell ref="KJW2:KJY2"/>
    <mergeCell ref="KJZ2:KKB2"/>
    <mergeCell ref="KKC2:KKE2"/>
    <mergeCell ref="KJB2:KJD2"/>
    <mergeCell ref="KJE2:KJG2"/>
    <mergeCell ref="KJH2:KJJ2"/>
    <mergeCell ref="KJK2:KJM2"/>
    <mergeCell ref="KJN2:KJP2"/>
    <mergeCell ref="KIM2:KIO2"/>
    <mergeCell ref="KIP2:KIR2"/>
    <mergeCell ref="KIS2:KIU2"/>
    <mergeCell ref="KIV2:KIX2"/>
    <mergeCell ref="KIY2:KJA2"/>
    <mergeCell ref="KHX2:KHZ2"/>
    <mergeCell ref="KIA2:KIC2"/>
    <mergeCell ref="KID2:KIF2"/>
    <mergeCell ref="KIG2:KII2"/>
    <mergeCell ref="KIJ2:KIL2"/>
    <mergeCell ref="KLY2:KMA2"/>
    <mergeCell ref="KMB2:KMD2"/>
    <mergeCell ref="KME2:KMG2"/>
    <mergeCell ref="KMH2:KMJ2"/>
    <mergeCell ref="KMK2:KMM2"/>
    <mergeCell ref="KLJ2:KLL2"/>
    <mergeCell ref="KLM2:KLO2"/>
    <mergeCell ref="KLP2:KLR2"/>
    <mergeCell ref="KLS2:KLU2"/>
    <mergeCell ref="KLV2:KLX2"/>
    <mergeCell ref="KKU2:KKW2"/>
    <mergeCell ref="KKX2:KKZ2"/>
    <mergeCell ref="KLA2:KLC2"/>
    <mergeCell ref="KLD2:KLF2"/>
    <mergeCell ref="KLG2:KLI2"/>
    <mergeCell ref="KKF2:KKH2"/>
    <mergeCell ref="KKI2:KKK2"/>
    <mergeCell ref="KKL2:KKN2"/>
    <mergeCell ref="KKO2:KKQ2"/>
    <mergeCell ref="KKR2:KKT2"/>
    <mergeCell ref="KOG2:KOI2"/>
    <mergeCell ref="KOJ2:KOL2"/>
    <mergeCell ref="KOM2:KOO2"/>
    <mergeCell ref="KOP2:KOR2"/>
    <mergeCell ref="KOS2:KOU2"/>
    <mergeCell ref="KNR2:KNT2"/>
    <mergeCell ref="KNU2:KNW2"/>
    <mergeCell ref="KNX2:KNZ2"/>
    <mergeCell ref="KOA2:KOC2"/>
    <mergeCell ref="KOD2:KOF2"/>
    <mergeCell ref="KNC2:KNE2"/>
    <mergeCell ref="KNF2:KNH2"/>
    <mergeCell ref="KNI2:KNK2"/>
    <mergeCell ref="KNL2:KNN2"/>
    <mergeCell ref="KNO2:KNQ2"/>
    <mergeCell ref="KMN2:KMP2"/>
    <mergeCell ref="KMQ2:KMS2"/>
    <mergeCell ref="KMT2:KMV2"/>
    <mergeCell ref="KMW2:KMY2"/>
    <mergeCell ref="KMZ2:KNB2"/>
    <mergeCell ref="KQO2:KQQ2"/>
    <mergeCell ref="KQR2:KQT2"/>
    <mergeCell ref="KQU2:KQW2"/>
    <mergeCell ref="KQX2:KQZ2"/>
    <mergeCell ref="KRA2:KRC2"/>
    <mergeCell ref="KPZ2:KQB2"/>
    <mergeCell ref="KQC2:KQE2"/>
    <mergeCell ref="KQF2:KQH2"/>
    <mergeCell ref="KQI2:KQK2"/>
    <mergeCell ref="KQL2:KQN2"/>
    <mergeCell ref="KPK2:KPM2"/>
    <mergeCell ref="KPN2:KPP2"/>
    <mergeCell ref="KPQ2:KPS2"/>
    <mergeCell ref="KPT2:KPV2"/>
    <mergeCell ref="KPW2:KPY2"/>
    <mergeCell ref="KOV2:KOX2"/>
    <mergeCell ref="KOY2:KPA2"/>
    <mergeCell ref="KPB2:KPD2"/>
    <mergeCell ref="KPE2:KPG2"/>
    <mergeCell ref="KPH2:KPJ2"/>
    <mergeCell ref="KSW2:KSY2"/>
    <mergeCell ref="KSZ2:KTB2"/>
    <mergeCell ref="KTC2:KTE2"/>
    <mergeCell ref="KTF2:KTH2"/>
    <mergeCell ref="KTI2:KTK2"/>
    <mergeCell ref="KSH2:KSJ2"/>
    <mergeCell ref="KSK2:KSM2"/>
    <mergeCell ref="KSN2:KSP2"/>
    <mergeCell ref="KSQ2:KSS2"/>
    <mergeCell ref="KST2:KSV2"/>
    <mergeCell ref="KRS2:KRU2"/>
    <mergeCell ref="KRV2:KRX2"/>
    <mergeCell ref="KRY2:KSA2"/>
    <mergeCell ref="KSB2:KSD2"/>
    <mergeCell ref="KSE2:KSG2"/>
    <mergeCell ref="KRD2:KRF2"/>
    <mergeCell ref="KRG2:KRI2"/>
    <mergeCell ref="KRJ2:KRL2"/>
    <mergeCell ref="KRM2:KRO2"/>
    <mergeCell ref="KRP2:KRR2"/>
    <mergeCell ref="KVE2:KVG2"/>
    <mergeCell ref="KVH2:KVJ2"/>
    <mergeCell ref="KVK2:KVM2"/>
    <mergeCell ref="KVN2:KVP2"/>
    <mergeCell ref="KVQ2:KVS2"/>
    <mergeCell ref="KUP2:KUR2"/>
    <mergeCell ref="KUS2:KUU2"/>
    <mergeCell ref="KUV2:KUX2"/>
    <mergeCell ref="KUY2:KVA2"/>
    <mergeCell ref="KVB2:KVD2"/>
    <mergeCell ref="KUA2:KUC2"/>
    <mergeCell ref="KUD2:KUF2"/>
    <mergeCell ref="KUG2:KUI2"/>
    <mergeCell ref="KUJ2:KUL2"/>
    <mergeCell ref="KUM2:KUO2"/>
    <mergeCell ref="KTL2:KTN2"/>
    <mergeCell ref="KTO2:KTQ2"/>
    <mergeCell ref="KTR2:KTT2"/>
    <mergeCell ref="KTU2:KTW2"/>
    <mergeCell ref="KTX2:KTZ2"/>
    <mergeCell ref="KXM2:KXO2"/>
    <mergeCell ref="KXP2:KXR2"/>
    <mergeCell ref="KXS2:KXU2"/>
    <mergeCell ref="KXV2:KXX2"/>
    <mergeCell ref="KXY2:KYA2"/>
    <mergeCell ref="KWX2:KWZ2"/>
    <mergeCell ref="KXA2:KXC2"/>
    <mergeCell ref="KXD2:KXF2"/>
    <mergeCell ref="KXG2:KXI2"/>
    <mergeCell ref="KXJ2:KXL2"/>
    <mergeCell ref="KWI2:KWK2"/>
    <mergeCell ref="KWL2:KWN2"/>
    <mergeCell ref="KWO2:KWQ2"/>
    <mergeCell ref="KWR2:KWT2"/>
    <mergeCell ref="KWU2:KWW2"/>
    <mergeCell ref="KVT2:KVV2"/>
    <mergeCell ref="KVW2:KVY2"/>
    <mergeCell ref="KVZ2:KWB2"/>
    <mergeCell ref="KWC2:KWE2"/>
    <mergeCell ref="KWF2:KWH2"/>
    <mergeCell ref="KZU2:KZW2"/>
    <mergeCell ref="KZX2:KZZ2"/>
    <mergeCell ref="LAA2:LAC2"/>
    <mergeCell ref="LAD2:LAF2"/>
    <mergeCell ref="LAG2:LAI2"/>
    <mergeCell ref="KZF2:KZH2"/>
    <mergeCell ref="KZI2:KZK2"/>
    <mergeCell ref="KZL2:KZN2"/>
    <mergeCell ref="KZO2:KZQ2"/>
    <mergeCell ref="KZR2:KZT2"/>
    <mergeCell ref="KYQ2:KYS2"/>
    <mergeCell ref="KYT2:KYV2"/>
    <mergeCell ref="KYW2:KYY2"/>
    <mergeCell ref="KYZ2:KZB2"/>
    <mergeCell ref="KZC2:KZE2"/>
    <mergeCell ref="KYB2:KYD2"/>
    <mergeCell ref="KYE2:KYG2"/>
    <mergeCell ref="KYH2:KYJ2"/>
    <mergeCell ref="KYK2:KYM2"/>
    <mergeCell ref="KYN2:KYP2"/>
    <mergeCell ref="LCC2:LCE2"/>
    <mergeCell ref="LCF2:LCH2"/>
    <mergeCell ref="LCI2:LCK2"/>
    <mergeCell ref="LCL2:LCN2"/>
    <mergeCell ref="LCO2:LCQ2"/>
    <mergeCell ref="LBN2:LBP2"/>
    <mergeCell ref="LBQ2:LBS2"/>
    <mergeCell ref="LBT2:LBV2"/>
    <mergeCell ref="LBW2:LBY2"/>
    <mergeCell ref="LBZ2:LCB2"/>
    <mergeCell ref="LAY2:LBA2"/>
    <mergeCell ref="LBB2:LBD2"/>
    <mergeCell ref="LBE2:LBG2"/>
    <mergeCell ref="LBH2:LBJ2"/>
    <mergeCell ref="LBK2:LBM2"/>
    <mergeCell ref="LAJ2:LAL2"/>
    <mergeCell ref="LAM2:LAO2"/>
    <mergeCell ref="LAP2:LAR2"/>
    <mergeCell ref="LAS2:LAU2"/>
    <mergeCell ref="LAV2:LAX2"/>
    <mergeCell ref="LEK2:LEM2"/>
    <mergeCell ref="LEN2:LEP2"/>
    <mergeCell ref="LEQ2:LES2"/>
    <mergeCell ref="LET2:LEV2"/>
    <mergeCell ref="LEW2:LEY2"/>
    <mergeCell ref="LDV2:LDX2"/>
    <mergeCell ref="LDY2:LEA2"/>
    <mergeCell ref="LEB2:LED2"/>
    <mergeCell ref="LEE2:LEG2"/>
    <mergeCell ref="LEH2:LEJ2"/>
    <mergeCell ref="LDG2:LDI2"/>
    <mergeCell ref="LDJ2:LDL2"/>
    <mergeCell ref="LDM2:LDO2"/>
    <mergeCell ref="LDP2:LDR2"/>
    <mergeCell ref="LDS2:LDU2"/>
    <mergeCell ref="LCR2:LCT2"/>
    <mergeCell ref="LCU2:LCW2"/>
    <mergeCell ref="LCX2:LCZ2"/>
    <mergeCell ref="LDA2:LDC2"/>
    <mergeCell ref="LDD2:LDF2"/>
    <mergeCell ref="LGS2:LGU2"/>
    <mergeCell ref="LGV2:LGX2"/>
    <mergeCell ref="LGY2:LHA2"/>
    <mergeCell ref="LHB2:LHD2"/>
    <mergeCell ref="LHE2:LHG2"/>
    <mergeCell ref="LGD2:LGF2"/>
    <mergeCell ref="LGG2:LGI2"/>
    <mergeCell ref="LGJ2:LGL2"/>
    <mergeCell ref="LGM2:LGO2"/>
    <mergeCell ref="LGP2:LGR2"/>
    <mergeCell ref="LFO2:LFQ2"/>
    <mergeCell ref="LFR2:LFT2"/>
    <mergeCell ref="LFU2:LFW2"/>
    <mergeCell ref="LFX2:LFZ2"/>
    <mergeCell ref="LGA2:LGC2"/>
    <mergeCell ref="LEZ2:LFB2"/>
    <mergeCell ref="LFC2:LFE2"/>
    <mergeCell ref="LFF2:LFH2"/>
    <mergeCell ref="LFI2:LFK2"/>
    <mergeCell ref="LFL2:LFN2"/>
    <mergeCell ref="LJA2:LJC2"/>
    <mergeCell ref="LJD2:LJF2"/>
    <mergeCell ref="LJG2:LJI2"/>
    <mergeCell ref="LJJ2:LJL2"/>
    <mergeCell ref="LJM2:LJO2"/>
    <mergeCell ref="LIL2:LIN2"/>
    <mergeCell ref="LIO2:LIQ2"/>
    <mergeCell ref="LIR2:LIT2"/>
    <mergeCell ref="LIU2:LIW2"/>
    <mergeCell ref="LIX2:LIZ2"/>
    <mergeCell ref="LHW2:LHY2"/>
    <mergeCell ref="LHZ2:LIB2"/>
    <mergeCell ref="LIC2:LIE2"/>
    <mergeCell ref="LIF2:LIH2"/>
    <mergeCell ref="LII2:LIK2"/>
    <mergeCell ref="LHH2:LHJ2"/>
    <mergeCell ref="LHK2:LHM2"/>
    <mergeCell ref="LHN2:LHP2"/>
    <mergeCell ref="LHQ2:LHS2"/>
    <mergeCell ref="LHT2:LHV2"/>
    <mergeCell ref="LLI2:LLK2"/>
    <mergeCell ref="LLL2:LLN2"/>
    <mergeCell ref="LLO2:LLQ2"/>
    <mergeCell ref="LLR2:LLT2"/>
    <mergeCell ref="LLU2:LLW2"/>
    <mergeCell ref="LKT2:LKV2"/>
    <mergeCell ref="LKW2:LKY2"/>
    <mergeCell ref="LKZ2:LLB2"/>
    <mergeCell ref="LLC2:LLE2"/>
    <mergeCell ref="LLF2:LLH2"/>
    <mergeCell ref="LKE2:LKG2"/>
    <mergeCell ref="LKH2:LKJ2"/>
    <mergeCell ref="LKK2:LKM2"/>
    <mergeCell ref="LKN2:LKP2"/>
    <mergeCell ref="LKQ2:LKS2"/>
    <mergeCell ref="LJP2:LJR2"/>
    <mergeCell ref="LJS2:LJU2"/>
    <mergeCell ref="LJV2:LJX2"/>
    <mergeCell ref="LJY2:LKA2"/>
    <mergeCell ref="LKB2:LKD2"/>
    <mergeCell ref="LNQ2:LNS2"/>
    <mergeCell ref="LNT2:LNV2"/>
    <mergeCell ref="LNW2:LNY2"/>
    <mergeCell ref="LNZ2:LOB2"/>
    <mergeCell ref="LOC2:LOE2"/>
    <mergeCell ref="LNB2:LND2"/>
    <mergeCell ref="LNE2:LNG2"/>
    <mergeCell ref="LNH2:LNJ2"/>
    <mergeCell ref="LNK2:LNM2"/>
    <mergeCell ref="LNN2:LNP2"/>
    <mergeCell ref="LMM2:LMO2"/>
    <mergeCell ref="LMP2:LMR2"/>
    <mergeCell ref="LMS2:LMU2"/>
    <mergeCell ref="LMV2:LMX2"/>
    <mergeCell ref="LMY2:LNA2"/>
    <mergeCell ref="LLX2:LLZ2"/>
    <mergeCell ref="LMA2:LMC2"/>
    <mergeCell ref="LMD2:LMF2"/>
    <mergeCell ref="LMG2:LMI2"/>
    <mergeCell ref="LMJ2:LML2"/>
    <mergeCell ref="LPY2:LQA2"/>
    <mergeCell ref="LQB2:LQD2"/>
    <mergeCell ref="LQE2:LQG2"/>
    <mergeCell ref="LQH2:LQJ2"/>
    <mergeCell ref="LQK2:LQM2"/>
    <mergeCell ref="LPJ2:LPL2"/>
    <mergeCell ref="LPM2:LPO2"/>
    <mergeCell ref="LPP2:LPR2"/>
    <mergeCell ref="LPS2:LPU2"/>
    <mergeCell ref="LPV2:LPX2"/>
    <mergeCell ref="LOU2:LOW2"/>
    <mergeCell ref="LOX2:LOZ2"/>
    <mergeCell ref="LPA2:LPC2"/>
    <mergeCell ref="LPD2:LPF2"/>
    <mergeCell ref="LPG2:LPI2"/>
    <mergeCell ref="LOF2:LOH2"/>
    <mergeCell ref="LOI2:LOK2"/>
    <mergeCell ref="LOL2:LON2"/>
    <mergeCell ref="LOO2:LOQ2"/>
    <mergeCell ref="LOR2:LOT2"/>
    <mergeCell ref="LSG2:LSI2"/>
    <mergeCell ref="LSJ2:LSL2"/>
    <mergeCell ref="LSM2:LSO2"/>
    <mergeCell ref="LSP2:LSR2"/>
    <mergeCell ref="LSS2:LSU2"/>
    <mergeCell ref="LRR2:LRT2"/>
    <mergeCell ref="LRU2:LRW2"/>
    <mergeCell ref="LRX2:LRZ2"/>
    <mergeCell ref="LSA2:LSC2"/>
    <mergeCell ref="LSD2:LSF2"/>
    <mergeCell ref="LRC2:LRE2"/>
    <mergeCell ref="LRF2:LRH2"/>
    <mergeCell ref="LRI2:LRK2"/>
    <mergeCell ref="LRL2:LRN2"/>
    <mergeCell ref="LRO2:LRQ2"/>
    <mergeCell ref="LQN2:LQP2"/>
    <mergeCell ref="LQQ2:LQS2"/>
    <mergeCell ref="LQT2:LQV2"/>
    <mergeCell ref="LQW2:LQY2"/>
    <mergeCell ref="LQZ2:LRB2"/>
    <mergeCell ref="LUO2:LUQ2"/>
    <mergeCell ref="LUR2:LUT2"/>
    <mergeCell ref="LUU2:LUW2"/>
    <mergeCell ref="LUX2:LUZ2"/>
    <mergeCell ref="LVA2:LVC2"/>
    <mergeCell ref="LTZ2:LUB2"/>
    <mergeCell ref="LUC2:LUE2"/>
    <mergeCell ref="LUF2:LUH2"/>
    <mergeCell ref="LUI2:LUK2"/>
    <mergeCell ref="LUL2:LUN2"/>
    <mergeCell ref="LTK2:LTM2"/>
    <mergeCell ref="LTN2:LTP2"/>
    <mergeCell ref="LTQ2:LTS2"/>
    <mergeCell ref="LTT2:LTV2"/>
    <mergeCell ref="LTW2:LTY2"/>
    <mergeCell ref="LSV2:LSX2"/>
    <mergeCell ref="LSY2:LTA2"/>
    <mergeCell ref="LTB2:LTD2"/>
    <mergeCell ref="LTE2:LTG2"/>
    <mergeCell ref="LTH2:LTJ2"/>
    <mergeCell ref="LWW2:LWY2"/>
    <mergeCell ref="LWZ2:LXB2"/>
    <mergeCell ref="LXC2:LXE2"/>
    <mergeCell ref="LXF2:LXH2"/>
    <mergeCell ref="LXI2:LXK2"/>
    <mergeCell ref="LWH2:LWJ2"/>
    <mergeCell ref="LWK2:LWM2"/>
    <mergeCell ref="LWN2:LWP2"/>
    <mergeCell ref="LWQ2:LWS2"/>
    <mergeCell ref="LWT2:LWV2"/>
    <mergeCell ref="LVS2:LVU2"/>
    <mergeCell ref="LVV2:LVX2"/>
    <mergeCell ref="LVY2:LWA2"/>
    <mergeCell ref="LWB2:LWD2"/>
    <mergeCell ref="LWE2:LWG2"/>
    <mergeCell ref="LVD2:LVF2"/>
    <mergeCell ref="LVG2:LVI2"/>
    <mergeCell ref="LVJ2:LVL2"/>
    <mergeCell ref="LVM2:LVO2"/>
    <mergeCell ref="LVP2:LVR2"/>
    <mergeCell ref="LZE2:LZG2"/>
    <mergeCell ref="LZH2:LZJ2"/>
    <mergeCell ref="LZK2:LZM2"/>
    <mergeCell ref="LZN2:LZP2"/>
    <mergeCell ref="LZQ2:LZS2"/>
    <mergeCell ref="LYP2:LYR2"/>
    <mergeCell ref="LYS2:LYU2"/>
    <mergeCell ref="LYV2:LYX2"/>
    <mergeCell ref="LYY2:LZA2"/>
    <mergeCell ref="LZB2:LZD2"/>
    <mergeCell ref="LYA2:LYC2"/>
    <mergeCell ref="LYD2:LYF2"/>
    <mergeCell ref="LYG2:LYI2"/>
    <mergeCell ref="LYJ2:LYL2"/>
    <mergeCell ref="LYM2:LYO2"/>
    <mergeCell ref="LXL2:LXN2"/>
    <mergeCell ref="LXO2:LXQ2"/>
    <mergeCell ref="LXR2:LXT2"/>
    <mergeCell ref="LXU2:LXW2"/>
    <mergeCell ref="LXX2:LXZ2"/>
    <mergeCell ref="MBM2:MBO2"/>
    <mergeCell ref="MBP2:MBR2"/>
    <mergeCell ref="MBS2:MBU2"/>
    <mergeCell ref="MBV2:MBX2"/>
    <mergeCell ref="MBY2:MCA2"/>
    <mergeCell ref="MAX2:MAZ2"/>
    <mergeCell ref="MBA2:MBC2"/>
    <mergeCell ref="MBD2:MBF2"/>
    <mergeCell ref="MBG2:MBI2"/>
    <mergeCell ref="MBJ2:MBL2"/>
    <mergeCell ref="MAI2:MAK2"/>
    <mergeCell ref="MAL2:MAN2"/>
    <mergeCell ref="MAO2:MAQ2"/>
    <mergeCell ref="MAR2:MAT2"/>
    <mergeCell ref="MAU2:MAW2"/>
    <mergeCell ref="LZT2:LZV2"/>
    <mergeCell ref="LZW2:LZY2"/>
    <mergeCell ref="LZZ2:MAB2"/>
    <mergeCell ref="MAC2:MAE2"/>
    <mergeCell ref="MAF2:MAH2"/>
    <mergeCell ref="MDU2:MDW2"/>
    <mergeCell ref="MDX2:MDZ2"/>
    <mergeCell ref="MEA2:MEC2"/>
    <mergeCell ref="MED2:MEF2"/>
    <mergeCell ref="MEG2:MEI2"/>
    <mergeCell ref="MDF2:MDH2"/>
    <mergeCell ref="MDI2:MDK2"/>
    <mergeCell ref="MDL2:MDN2"/>
    <mergeCell ref="MDO2:MDQ2"/>
    <mergeCell ref="MDR2:MDT2"/>
    <mergeCell ref="MCQ2:MCS2"/>
    <mergeCell ref="MCT2:MCV2"/>
    <mergeCell ref="MCW2:MCY2"/>
    <mergeCell ref="MCZ2:MDB2"/>
    <mergeCell ref="MDC2:MDE2"/>
    <mergeCell ref="MCB2:MCD2"/>
    <mergeCell ref="MCE2:MCG2"/>
    <mergeCell ref="MCH2:MCJ2"/>
    <mergeCell ref="MCK2:MCM2"/>
    <mergeCell ref="MCN2:MCP2"/>
    <mergeCell ref="MGC2:MGE2"/>
    <mergeCell ref="MGF2:MGH2"/>
    <mergeCell ref="MGI2:MGK2"/>
    <mergeCell ref="MGL2:MGN2"/>
    <mergeCell ref="MGO2:MGQ2"/>
    <mergeCell ref="MFN2:MFP2"/>
    <mergeCell ref="MFQ2:MFS2"/>
    <mergeCell ref="MFT2:MFV2"/>
    <mergeCell ref="MFW2:MFY2"/>
    <mergeCell ref="MFZ2:MGB2"/>
    <mergeCell ref="MEY2:MFA2"/>
    <mergeCell ref="MFB2:MFD2"/>
    <mergeCell ref="MFE2:MFG2"/>
    <mergeCell ref="MFH2:MFJ2"/>
    <mergeCell ref="MFK2:MFM2"/>
    <mergeCell ref="MEJ2:MEL2"/>
    <mergeCell ref="MEM2:MEO2"/>
    <mergeCell ref="MEP2:MER2"/>
    <mergeCell ref="MES2:MEU2"/>
    <mergeCell ref="MEV2:MEX2"/>
    <mergeCell ref="MIK2:MIM2"/>
    <mergeCell ref="MIN2:MIP2"/>
    <mergeCell ref="MIQ2:MIS2"/>
    <mergeCell ref="MIT2:MIV2"/>
    <mergeCell ref="MIW2:MIY2"/>
    <mergeCell ref="MHV2:MHX2"/>
    <mergeCell ref="MHY2:MIA2"/>
    <mergeCell ref="MIB2:MID2"/>
    <mergeCell ref="MIE2:MIG2"/>
    <mergeCell ref="MIH2:MIJ2"/>
    <mergeCell ref="MHG2:MHI2"/>
    <mergeCell ref="MHJ2:MHL2"/>
    <mergeCell ref="MHM2:MHO2"/>
    <mergeCell ref="MHP2:MHR2"/>
    <mergeCell ref="MHS2:MHU2"/>
    <mergeCell ref="MGR2:MGT2"/>
    <mergeCell ref="MGU2:MGW2"/>
    <mergeCell ref="MGX2:MGZ2"/>
    <mergeCell ref="MHA2:MHC2"/>
    <mergeCell ref="MHD2:MHF2"/>
    <mergeCell ref="MKS2:MKU2"/>
    <mergeCell ref="MKV2:MKX2"/>
    <mergeCell ref="MKY2:MLA2"/>
    <mergeCell ref="MLB2:MLD2"/>
    <mergeCell ref="MLE2:MLG2"/>
    <mergeCell ref="MKD2:MKF2"/>
    <mergeCell ref="MKG2:MKI2"/>
    <mergeCell ref="MKJ2:MKL2"/>
    <mergeCell ref="MKM2:MKO2"/>
    <mergeCell ref="MKP2:MKR2"/>
    <mergeCell ref="MJO2:MJQ2"/>
    <mergeCell ref="MJR2:MJT2"/>
    <mergeCell ref="MJU2:MJW2"/>
    <mergeCell ref="MJX2:MJZ2"/>
    <mergeCell ref="MKA2:MKC2"/>
    <mergeCell ref="MIZ2:MJB2"/>
    <mergeCell ref="MJC2:MJE2"/>
    <mergeCell ref="MJF2:MJH2"/>
    <mergeCell ref="MJI2:MJK2"/>
    <mergeCell ref="MJL2:MJN2"/>
    <mergeCell ref="MNA2:MNC2"/>
    <mergeCell ref="MND2:MNF2"/>
    <mergeCell ref="MNG2:MNI2"/>
    <mergeCell ref="MNJ2:MNL2"/>
    <mergeCell ref="MNM2:MNO2"/>
    <mergeCell ref="MML2:MMN2"/>
    <mergeCell ref="MMO2:MMQ2"/>
    <mergeCell ref="MMR2:MMT2"/>
    <mergeCell ref="MMU2:MMW2"/>
    <mergeCell ref="MMX2:MMZ2"/>
    <mergeCell ref="MLW2:MLY2"/>
    <mergeCell ref="MLZ2:MMB2"/>
    <mergeCell ref="MMC2:MME2"/>
    <mergeCell ref="MMF2:MMH2"/>
    <mergeCell ref="MMI2:MMK2"/>
    <mergeCell ref="MLH2:MLJ2"/>
    <mergeCell ref="MLK2:MLM2"/>
    <mergeCell ref="MLN2:MLP2"/>
    <mergeCell ref="MLQ2:MLS2"/>
    <mergeCell ref="MLT2:MLV2"/>
    <mergeCell ref="MPI2:MPK2"/>
    <mergeCell ref="MPL2:MPN2"/>
    <mergeCell ref="MPO2:MPQ2"/>
    <mergeCell ref="MPR2:MPT2"/>
    <mergeCell ref="MPU2:MPW2"/>
    <mergeCell ref="MOT2:MOV2"/>
    <mergeCell ref="MOW2:MOY2"/>
    <mergeCell ref="MOZ2:MPB2"/>
    <mergeCell ref="MPC2:MPE2"/>
    <mergeCell ref="MPF2:MPH2"/>
    <mergeCell ref="MOE2:MOG2"/>
    <mergeCell ref="MOH2:MOJ2"/>
    <mergeCell ref="MOK2:MOM2"/>
    <mergeCell ref="MON2:MOP2"/>
    <mergeCell ref="MOQ2:MOS2"/>
    <mergeCell ref="MNP2:MNR2"/>
    <mergeCell ref="MNS2:MNU2"/>
    <mergeCell ref="MNV2:MNX2"/>
    <mergeCell ref="MNY2:MOA2"/>
    <mergeCell ref="MOB2:MOD2"/>
    <mergeCell ref="MRQ2:MRS2"/>
    <mergeCell ref="MRT2:MRV2"/>
    <mergeCell ref="MRW2:MRY2"/>
    <mergeCell ref="MRZ2:MSB2"/>
    <mergeCell ref="MSC2:MSE2"/>
    <mergeCell ref="MRB2:MRD2"/>
    <mergeCell ref="MRE2:MRG2"/>
    <mergeCell ref="MRH2:MRJ2"/>
    <mergeCell ref="MRK2:MRM2"/>
    <mergeCell ref="MRN2:MRP2"/>
    <mergeCell ref="MQM2:MQO2"/>
    <mergeCell ref="MQP2:MQR2"/>
    <mergeCell ref="MQS2:MQU2"/>
    <mergeCell ref="MQV2:MQX2"/>
    <mergeCell ref="MQY2:MRA2"/>
    <mergeCell ref="MPX2:MPZ2"/>
    <mergeCell ref="MQA2:MQC2"/>
    <mergeCell ref="MQD2:MQF2"/>
    <mergeCell ref="MQG2:MQI2"/>
    <mergeCell ref="MQJ2:MQL2"/>
    <mergeCell ref="MTY2:MUA2"/>
    <mergeCell ref="MUB2:MUD2"/>
    <mergeCell ref="MUE2:MUG2"/>
    <mergeCell ref="MUH2:MUJ2"/>
    <mergeCell ref="MUK2:MUM2"/>
    <mergeCell ref="MTJ2:MTL2"/>
    <mergeCell ref="MTM2:MTO2"/>
    <mergeCell ref="MTP2:MTR2"/>
    <mergeCell ref="MTS2:MTU2"/>
    <mergeCell ref="MTV2:MTX2"/>
    <mergeCell ref="MSU2:MSW2"/>
    <mergeCell ref="MSX2:MSZ2"/>
    <mergeCell ref="MTA2:MTC2"/>
    <mergeCell ref="MTD2:MTF2"/>
    <mergeCell ref="MTG2:MTI2"/>
    <mergeCell ref="MSF2:MSH2"/>
    <mergeCell ref="MSI2:MSK2"/>
    <mergeCell ref="MSL2:MSN2"/>
    <mergeCell ref="MSO2:MSQ2"/>
    <mergeCell ref="MSR2:MST2"/>
    <mergeCell ref="MWG2:MWI2"/>
    <mergeCell ref="MWJ2:MWL2"/>
    <mergeCell ref="MWM2:MWO2"/>
    <mergeCell ref="MWP2:MWR2"/>
    <mergeCell ref="MWS2:MWU2"/>
    <mergeCell ref="MVR2:MVT2"/>
    <mergeCell ref="MVU2:MVW2"/>
    <mergeCell ref="MVX2:MVZ2"/>
    <mergeCell ref="MWA2:MWC2"/>
    <mergeCell ref="MWD2:MWF2"/>
    <mergeCell ref="MVC2:MVE2"/>
    <mergeCell ref="MVF2:MVH2"/>
    <mergeCell ref="MVI2:MVK2"/>
    <mergeCell ref="MVL2:MVN2"/>
    <mergeCell ref="MVO2:MVQ2"/>
    <mergeCell ref="MUN2:MUP2"/>
    <mergeCell ref="MUQ2:MUS2"/>
    <mergeCell ref="MUT2:MUV2"/>
    <mergeCell ref="MUW2:MUY2"/>
    <mergeCell ref="MUZ2:MVB2"/>
    <mergeCell ref="MYO2:MYQ2"/>
    <mergeCell ref="MYR2:MYT2"/>
    <mergeCell ref="MYU2:MYW2"/>
    <mergeCell ref="MYX2:MYZ2"/>
    <mergeCell ref="MZA2:MZC2"/>
    <mergeCell ref="MXZ2:MYB2"/>
    <mergeCell ref="MYC2:MYE2"/>
    <mergeCell ref="MYF2:MYH2"/>
    <mergeCell ref="MYI2:MYK2"/>
    <mergeCell ref="MYL2:MYN2"/>
    <mergeCell ref="MXK2:MXM2"/>
    <mergeCell ref="MXN2:MXP2"/>
    <mergeCell ref="MXQ2:MXS2"/>
    <mergeCell ref="MXT2:MXV2"/>
    <mergeCell ref="MXW2:MXY2"/>
    <mergeCell ref="MWV2:MWX2"/>
    <mergeCell ref="MWY2:MXA2"/>
    <mergeCell ref="MXB2:MXD2"/>
    <mergeCell ref="MXE2:MXG2"/>
    <mergeCell ref="MXH2:MXJ2"/>
    <mergeCell ref="NAW2:NAY2"/>
    <mergeCell ref="NAZ2:NBB2"/>
    <mergeCell ref="NBC2:NBE2"/>
    <mergeCell ref="NBF2:NBH2"/>
    <mergeCell ref="NBI2:NBK2"/>
    <mergeCell ref="NAH2:NAJ2"/>
    <mergeCell ref="NAK2:NAM2"/>
    <mergeCell ref="NAN2:NAP2"/>
    <mergeCell ref="NAQ2:NAS2"/>
    <mergeCell ref="NAT2:NAV2"/>
    <mergeCell ref="MZS2:MZU2"/>
    <mergeCell ref="MZV2:MZX2"/>
    <mergeCell ref="MZY2:NAA2"/>
    <mergeCell ref="NAB2:NAD2"/>
    <mergeCell ref="NAE2:NAG2"/>
    <mergeCell ref="MZD2:MZF2"/>
    <mergeCell ref="MZG2:MZI2"/>
    <mergeCell ref="MZJ2:MZL2"/>
    <mergeCell ref="MZM2:MZO2"/>
    <mergeCell ref="MZP2:MZR2"/>
    <mergeCell ref="NDE2:NDG2"/>
    <mergeCell ref="NDH2:NDJ2"/>
    <mergeCell ref="NDK2:NDM2"/>
    <mergeCell ref="NDN2:NDP2"/>
    <mergeCell ref="NDQ2:NDS2"/>
    <mergeCell ref="NCP2:NCR2"/>
    <mergeCell ref="NCS2:NCU2"/>
    <mergeCell ref="NCV2:NCX2"/>
    <mergeCell ref="NCY2:NDA2"/>
    <mergeCell ref="NDB2:NDD2"/>
    <mergeCell ref="NCA2:NCC2"/>
    <mergeCell ref="NCD2:NCF2"/>
    <mergeCell ref="NCG2:NCI2"/>
    <mergeCell ref="NCJ2:NCL2"/>
    <mergeCell ref="NCM2:NCO2"/>
    <mergeCell ref="NBL2:NBN2"/>
    <mergeCell ref="NBO2:NBQ2"/>
    <mergeCell ref="NBR2:NBT2"/>
    <mergeCell ref="NBU2:NBW2"/>
    <mergeCell ref="NBX2:NBZ2"/>
    <mergeCell ref="NFM2:NFO2"/>
    <mergeCell ref="NFP2:NFR2"/>
    <mergeCell ref="NFS2:NFU2"/>
    <mergeCell ref="NFV2:NFX2"/>
    <mergeCell ref="NFY2:NGA2"/>
    <mergeCell ref="NEX2:NEZ2"/>
    <mergeCell ref="NFA2:NFC2"/>
    <mergeCell ref="NFD2:NFF2"/>
    <mergeCell ref="NFG2:NFI2"/>
    <mergeCell ref="NFJ2:NFL2"/>
    <mergeCell ref="NEI2:NEK2"/>
    <mergeCell ref="NEL2:NEN2"/>
    <mergeCell ref="NEO2:NEQ2"/>
    <mergeCell ref="NER2:NET2"/>
    <mergeCell ref="NEU2:NEW2"/>
    <mergeCell ref="NDT2:NDV2"/>
    <mergeCell ref="NDW2:NDY2"/>
    <mergeCell ref="NDZ2:NEB2"/>
    <mergeCell ref="NEC2:NEE2"/>
    <mergeCell ref="NEF2:NEH2"/>
    <mergeCell ref="NHU2:NHW2"/>
    <mergeCell ref="NHX2:NHZ2"/>
    <mergeCell ref="NIA2:NIC2"/>
    <mergeCell ref="NID2:NIF2"/>
    <mergeCell ref="NIG2:NII2"/>
    <mergeCell ref="NHF2:NHH2"/>
    <mergeCell ref="NHI2:NHK2"/>
    <mergeCell ref="NHL2:NHN2"/>
    <mergeCell ref="NHO2:NHQ2"/>
    <mergeCell ref="NHR2:NHT2"/>
    <mergeCell ref="NGQ2:NGS2"/>
    <mergeCell ref="NGT2:NGV2"/>
    <mergeCell ref="NGW2:NGY2"/>
    <mergeCell ref="NGZ2:NHB2"/>
    <mergeCell ref="NHC2:NHE2"/>
    <mergeCell ref="NGB2:NGD2"/>
    <mergeCell ref="NGE2:NGG2"/>
    <mergeCell ref="NGH2:NGJ2"/>
    <mergeCell ref="NGK2:NGM2"/>
    <mergeCell ref="NGN2:NGP2"/>
    <mergeCell ref="NKC2:NKE2"/>
    <mergeCell ref="NKF2:NKH2"/>
    <mergeCell ref="NKI2:NKK2"/>
    <mergeCell ref="NKL2:NKN2"/>
    <mergeCell ref="NKO2:NKQ2"/>
    <mergeCell ref="NJN2:NJP2"/>
    <mergeCell ref="NJQ2:NJS2"/>
    <mergeCell ref="NJT2:NJV2"/>
    <mergeCell ref="NJW2:NJY2"/>
    <mergeCell ref="NJZ2:NKB2"/>
    <mergeCell ref="NIY2:NJA2"/>
    <mergeCell ref="NJB2:NJD2"/>
    <mergeCell ref="NJE2:NJG2"/>
    <mergeCell ref="NJH2:NJJ2"/>
    <mergeCell ref="NJK2:NJM2"/>
    <mergeCell ref="NIJ2:NIL2"/>
    <mergeCell ref="NIM2:NIO2"/>
    <mergeCell ref="NIP2:NIR2"/>
    <mergeCell ref="NIS2:NIU2"/>
    <mergeCell ref="NIV2:NIX2"/>
    <mergeCell ref="NMK2:NMM2"/>
    <mergeCell ref="NMN2:NMP2"/>
    <mergeCell ref="NMQ2:NMS2"/>
    <mergeCell ref="NMT2:NMV2"/>
    <mergeCell ref="NMW2:NMY2"/>
    <mergeCell ref="NLV2:NLX2"/>
    <mergeCell ref="NLY2:NMA2"/>
    <mergeCell ref="NMB2:NMD2"/>
    <mergeCell ref="NME2:NMG2"/>
    <mergeCell ref="NMH2:NMJ2"/>
    <mergeCell ref="NLG2:NLI2"/>
    <mergeCell ref="NLJ2:NLL2"/>
    <mergeCell ref="NLM2:NLO2"/>
    <mergeCell ref="NLP2:NLR2"/>
    <mergeCell ref="NLS2:NLU2"/>
    <mergeCell ref="NKR2:NKT2"/>
    <mergeCell ref="NKU2:NKW2"/>
    <mergeCell ref="NKX2:NKZ2"/>
    <mergeCell ref="NLA2:NLC2"/>
    <mergeCell ref="NLD2:NLF2"/>
    <mergeCell ref="NOS2:NOU2"/>
    <mergeCell ref="NOV2:NOX2"/>
    <mergeCell ref="NOY2:NPA2"/>
    <mergeCell ref="NPB2:NPD2"/>
    <mergeCell ref="NPE2:NPG2"/>
    <mergeCell ref="NOD2:NOF2"/>
    <mergeCell ref="NOG2:NOI2"/>
    <mergeCell ref="NOJ2:NOL2"/>
    <mergeCell ref="NOM2:NOO2"/>
    <mergeCell ref="NOP2:NOR2"/>
    <mergeCell ref="NNO2:NNQ2"/>
    <mergeCell ref="NNR2:NNT2"/>
    <mergeCell ref="NNU2:NNW2"/>
    <mergeCell ref="NNX2:NNZ2"/>
    <mergeCell ref="NOA2:NOC2"/>
    <mergeCell ref="NMZ2:NNB2"/>
    <mergeCell ref="NNC2:NNE2"/>
    <mergeCell ref="NNF2:NNH2"/>
    <mergeCell ref="NNI2:NNK2"/>
    <mergeCell ref="NNL2:NNN2"/>
    <mergeCell ref="NRA2:NRC2"/>
    <mergeCell ref="NRD2:NRF2"/>
    <mergeCell ref="NRG2:NRI2"/>
    <mergeCell ref="NRJ2:NRL2"/>
    <mergeCell ref="NRM2:NRO2"/>
    <mergeCell ref="NQL2:NQN2"/>
    <mergeCell ref="NQO2:NQQ2"/>
    <mergeCell ref="NQR2:NQT2"/>
    <mergeCell ref="NQU2:NQW2"/>
    <mergeCell ref="NQX2:NQZ2"/>
    <mergeCell ref="NPW2:NPY2"/>
    <mergeCell ref="NPZ2:NQB2"/>
    <mergeCell ref="NQC2:NQE2"/>
    <mergeCell ref="NQF2:NQH2"/>
    <mergeCell ref="NQI2:NQK2"/>
    <mergeCell ref="NPH2:NPJ2"/>
    <mergeCell ref="NPK2:NPM2"/>
    <mergeCell ref="NPN2:NPP2"/>
    <mergeCell ref="NPQ2:NPS2"/>
    <mergeCell ref="NPT2:NPV2"/>
    <mergeCell ref="NTI2:NTK2"/>
    <mergeCell ref="NTL2:NTN2"/>
    <mergeCell ref="NTO2:NTQ2"/>
    <mergeCell ref="NTR2:NTT2"/>
    <mergeCell ref="NTU2:NTW2"/>
    <mergeCell ref="NST2:NSV2"/>
    <mergeCell ref="NSW2:NSY2"/>
    <mergeCell ref="NSZ2:NTB2"/>
    <mergeCell ref="NTC2:NTE2"/>
    <mergeCell ref="NTF2:NTH2"/>
    <mergeCell ref="NSE2:NSG2"/>
    <mergeCell ref="NSH2:NSJ2"/>
    <mergeCell ref="NSK2:NSM2"/>
    <mergeCell ref="NSN2:NSP2"/>
    <mergeCell ref="NSQ2:NSS2"/>
    <mergeCell ref="NRP2:NRR2"/>
    <mergeCell ref="NRS2:NRU2"/>
    <mergeCell ref="NRV2:NRX2"/>
    <mergeCell ref="NRY2:NSA2"/>
    <mergeCell ref="NSB2:NSD2"/>
    <mergeCell ref="NVQ2:NVS2"/>
    <mergeCell ref="NVT2:NVV2"/>
    <mergeCell ref="NVW2:NVY2"/>
    <mergeCell ref="NVZ2:NWB2"/>
    <mergeCell ref="NWC2:NWE2"/>
    <mergeCell ref="NVB2:NVD2"/>
    <mergeCell ref="NVE2:NVG2"/>
    <mergeCell ref="NVH2:NVJ2"/>
    <mergeCell ref="NVK2:NVM2"/>
    <mergeCell ref="NVN2:NVP2"/>
    <mergeCell ref="NUM2:NUO2"/>
    <mergeCell ref="NUP2:NUR2"/>
    <mergeCell ref="NUS2:NUU2"/>
    <mergeCell ref="NUV2:NUX2"/>
    <mergeCell ref="NUY2:NVA2"/>
    <mergeCell ref="NTX2:NTZ2"/>
    <mergeCell ref="NUA2:NUC2"/>
    <mergeCell ref="NUD2:NUF2"/>
    <mergeCell ref="NUG2:NUI2"/>
    <mergeCell ref="NUJ2:NUL2"/>
    <mergeCell ref="NXY2:NYA2"/>
    <mergeCell ref="NYB2:NYD2"/>
    <mergeCell ref="NYE2:NYG2"/>
    <mergeCell ref="NYH2:NYJ2"/>
    <mergeCell ref="NYK2:NYM2"/>
    <mergeCell ref="NXJ2:NXL2"/>
    <mergeCell ref="NXM2:NXO2"/>
    <mergeCell ref="NXP2:NXR2"/>
    <mergeCell ref="NXS2:NXU2"/>
    <mergeCell ref="NXV2:NXX2"/>
    <mergeCell ref="NWU2:NWW2"/>
    <mergeCell ref="NWX2:NWZ2"/>
    <mergeCell ref="NXA2:NXC2"/>
    <mergeCell ref="NXD2:NXF2"/>
    <mergeCell ref="NXG2:NXI2"/>
    <mergeCell ref="NWF2:NWH2"/>
    <mergeCell ref="NWI2:NWK2"/>
    <mergeCell ref="NWL2:NWN2"/>
    <mergeCell ref="NWO2:NWQ2"/>
    <mergeCell ref="NWR2:NWT2"/>
    <mergeCell ref="OAG2:OAI2"/>
    <mergeCell ref="OAJ2:OAL2"/>
    <mergeCell ref="OAM2:OAO2"/>
    <mergeCell ref="OAP2:OAR2"/>
    <mergeCell ref="OAS2:OAU2"/>
    <mergeCell ref="NZR2:NZT2"/>
    <mergeCell ref="NZU2:NZW2"/>
    <mergeCell ref="NZX2:NZZ2"/>
    <mergeCell ref="OAA2:OAC2"/>
    <mergeCell ref="OAD2:OAF2"/>
    <mergeCell ref="NZC2:NZE2"/>
    <mergeCell ref="NZF2:NZH2"/>
    <mergeCell ref="NZI2:NZK2"/>
    <mergeCell ref="NZL2:NZN2"/>
    <mergeCell ref="NZO2:NZQ2"/>
    <mergeCell ref="NYN2:NYP2"/>
    <mergeCell ref="NYQ2:NYS2"/>
    <mergeCell ref="NYT2:NYV2"/>
    <mergeCell ref="NYW2:NYY2"/>
    <mergeCell ref="NYZ2:NZB2"/>
    <mergeCell ref="OCO2:OCQ2"/>
    <mergeCell ref="OCR2:OCT2"/>
    <mergeCell ref="OCU2:OCW2"/>
    <mergeCell ref="OCX2:OCZ2"/>
    <mergeCell ref="ODA2:ODC2"/>
    <mergeCell ref="OBZ2:OCB2"/>
    <mergeCell ref="OCC2:OCE2"/>
    <mergeCell ref="OCF2:OCH2"/>
    <mergeCell ref="OCI2:OCK2"/>
    <mergeCell ref="OCL2:OCN2"/>
    <mergeCell ref="OBK2:OBM2"/>
    <mergeCell ref="OBN2:OBP2"/>
    <mergeCell ref="OBQ2:OBS2"/>
    <mergeCell ref="OBT2:OBV2"/>
    <mergeCell ref="OBW2:OBY2"/>
    <mergeCell ref="OAV2:OAX2"/>
    <mergeCell ref="OAY2:OBA2"/>
    <mergeCell ref="OBB2:OBD2"/>
    <mergeCell ref="OBE2:OBG2"/>
    <mergeCell ref="OBH2:OBJ2"/>
    <mergeCell ref="OEW2:OEY2"/>
    <mergeCell ref="OEZ2:OFB2"/>
    <mergeCell ref="OFC2:OFE2"/>
    <mergeCell ref="OFF2:OFH2"/>
    <mergeCell ref="OFI2:OFK2"/>
    <mergeCell ref="OEH2:OEJ2"/>
    <mergeCell ref="OEK2:OEM2"/>
    <mergeCell ref="OEN2:OEP2"/>
    <mergeCell ref="OEQ2:OES2"/>
    <mergeCell ref="OET2:OEV2"/>
    <mergeCell ref="ODS2:ODU2"/>
    <mergeCell ref="ODV2:ODX2"/>
    <mergeCell ref="ODY2:OEA2"/>
    <mergeCell ref="OEB2:OED2"/>
    <mergeCell ref="OEE2:OEG2"/>
    <mergeCell ref="ODD2:ODF2"/>
    <mergeCell ref="ODG2:ODI2"/>
    <mergeCell ref="ODJ2:ODL2"/>
    <mergeCell ref="ODM2:ODO2"/>
    <mergeCell ref="ODP2:ODR2"/>
    <mergeCell ref="OHE2:OHG2"/>
    <mergeCell ref="OHH2:OHJ2"/>
    <mergeCell ref="OHK2:OHM2"/>
    <mergeCell ref="OHN2:OHP2"/>
    <mergeCell ref="OHQ2:OHS2"/>
    <mergeCell ref="OGP2:OGR2"/>
    <mergeCell ref="OGS2:OGU2"/>
    <mergeCell ref="OGV2:OGX2"/>
    <mergeCell ref="OGY2:OHA2"/>
    <mergeCell ref="OHB2:OHD2"/>
    <mergeCell ref="OGA2:OGC2"/>
    <mergeCell ref="OGD2:OGF2"/>
    <mergeCell ref="OGG2:OGI2"/>
    <mergeCell ref="OGJ2:OGL2"/>
    <mergeCell ref="OGM2:OGO2"/>
    <mergeCell ref="OFL2:OFN2"/>
    <mergeCell ref="OFO2:OFQ2"/>
    <mergeCell ref="OFR2:OFT2"/>
    <mergeCell ref="OFU2:OFW2"/>
    <mergeCell ref="OFX2:OFZ2"/>
    <mergeCell ref="OJM2:OJO2"/>
    <mergeCell ref="OJP2:OJR2"/>
    <mergeCell ref="OJS2:OJU2"/>
    <mergeCell ref="OJV2:OJX2"/>
    <mergeCell ref="OJY2:OKA2"/>
    <mergeCell ref="OIX2:OIZ2"/>
    <mergeCell ref="OJA2:OJC2"/>
    <mergeCell ref="OJD2:OJF2"/>
    <mergeCell ref="OJG2:OJI2"/>
    <mergeCell ref="OJJ2:OJL2"/>
    <mergeCell ref="OII2:OIK2"/>
    <mergeCell ref="OIL2:OIN2"/>
    <mergeCell ref="OIO2:OIQ2"/>
    <mergeCell ref="OIR2:OIT2"/>
    <mergeCell ref="OIU2:OIW2"/>
    <mergeCell ref="OHT2:OHV2"/>
    <mergeCell ref="OHW2:OHY2"/>
    <mergeCell ref="OHZ2:OIB2"/>
    <mergeCell ref="OIC2:OIE2"/>
    <mergeCell ref="OIF2:OIH2"/>
    <mergeCell ref="OLU2:OLW2"/>
    <mergeCell ref="OLX2:OLZ2"/>
    <mergeCell ref="OMA2:OMC2"/>
    <mergeCell ref="OMD2:OMF2"/>
    <mergeCell ref="OMG2:OMI2"/>
    <mergeCell ref="OLF2:OLH2"/>
    <mergeCell ref="OLI2:OLK2"/>
    <mergeCell ref="OLL2:OLN2"/>
    <mergeCell ref="OLO2:OLQ2"/>
    <mergeCell ref="OLR2:OLT2"/>
    <mergeCell ref="OKQ2:OKS2"/>
    <mergeCell ref="OKT2:OKV2"/>
    <mergeCell ref="OKW2:OKY2"/>
    <mergeCell ref="OKZ2:OLB2"/>
    <mergeCell ref="OLC2:OLE2"/>
    <mergeCell ref="OKB2:OKD2"/>
    <mergeCell ref="OKE2:OKG2"/>
    <mergeCell ref="OKH2:OKJ2"/>
    <mergeCell ref="OKK2:OKM2"/>
    <mergeCell ref="OKN2:OKP2"/>
    <mergeCell ref="OOC2:OOE2"/>
    <mergeCell ref="OOF2:OOH2"/>
    <mergeCell ref="OOI2:OOK2"/>
    <mergeCell ref="OOL2:OON2"/>
    <mergeCell ref="OOO2:OOQ2"/>
    <mergeCell ref="ONN2:ONP2"/>
    <mergeCell ref="ONQ2:ONS2"/>
    <mergeCell ref="ONT2:ONV2"/>
    <mergeCell ref="ONW2:ONY2"/>
    <mergeCell ref="ONZ2:OOB2"/>
    <mergeCell ref="OMY2:ONA2"/>
    <mergeCell ref="ONB2:OND2"/>
    <mergeCell ref="ONE2:ONG2"/>
    <mergeCell ref="ONH2:ONJ2"/>
    <mergeCell ref="ONK2:ONM2"/>
    <mergeCell ref="OMJ2:OML2"/>
    <mergeCell ref="OMM2:OMO2"/>
    <mergeCell ref="OMP2:OMR2"/>
    <mergeCell ref="OMS2:OMU2"/>
    <mergeCell ref="OMV2:OMX2"/>
    <mergeCell ref="OQK2:OQM2"/>
    <mergeCell ref="OQN2:OQP2"/>
    <mergeCell ref="OQQ2:OQS2"/>
    <mergeCell ref="OQT2:OQV2"/>
    <mergeCell ref="OQW2:OQY2"/>
    <mergeCell ref="OPV2:OPX2"/>
    <mergeCell ref="OPY2:OQA2"/>
    <mergeCell ref="OQB2:OQD2"/>
    <mergeCell ref="OQE2:OQG2"/>
    <mergeCell ref="OQH2:OQJ2"/>
    <mergeCell ref="OPG2:OPI2"/>
    <mergeCell ref="OPJ2:OPL2"/>
    <mergeCell ref="OPM2:OPO2"/>
    <mergeCell ref="OPP2:OPR2"/>
    <mergeCell ref="OPS2:OPU2"/>
    <mergeCell ref="OOR2:OOT2"/>
    <mergeCell ref="OOU2:OOW2"/>
    <mergeCell ref="OOX2:OOZ2"/>
    <mergeCell ref="OPA2:OPC2"/>
    <mergeCell ref="OPD2:OPF2"/>
    <mergeCell ref="OSS2:OSU2"/>
    <mergeCell ref="OSV2:OSX2"/>
    <mergeCell ref="OSY2:OTA2"/>
    <mergeCell ref="OTB2:OTD2"/>
    <mergeCell ref="OTE2:OTG2"/>
    <mergeCell ref="OSD2:OSF2"/>
    <mergeCell ref="OSG2:OSI2"/>
    <mergeCell ref="OSJ2:OSL2"/>
    <mergeCell ref="OSM2:OSO2"/>
    <mergeCell ref="OSP2:OSR2"/>
    <mergeCell ref="ORO2:ORQ2"/>
    <mergeCell ref="ORR2:ORT2"/>
    <mergeCell ref="ORU2:ORW2"/>
    <mergeCell ref="ORX2:ORZ2"/>
    <mergeCell ref="OSA2:OSC2"/>
    <mergeCell ref="OQZ2:ORB2"/>
    <mergeCell ref="ORC2:ORE2"/>
    <mergeCell ref="ORF2:ORH2"/>
    <mergeCell ref="ORI2:ORK2"/>
    <mergeCell ref="ORL2:ORN2"/>
    <mergeCell ref="OVA2:OVC2"/>
    <mergeCell ref="OVD2:OVF2"/>
    <mergeCell ref="OVG2:OVI2"/>
    <mergeCell ref="OVJ2:OVL2"/>
    <mergeCell ref="OVM2:OVO2"/>
    <mergeCell ref="OUL2:OUN2"/>
    <mergeCell ref="OUO2:OUQ2"/>
    <mergeCell ref="OUR2:OUT2"/>
    <mergeCell ref="OUU2:OUW2"/>
    <mergeCell ref="OUX2:OUZ2"/>
    <mergeCell ref="OTW2:OTY2"/>
    <mergeCell ref="OTZ2:OUB2"/>
    <mergeCell ref="OUC2:OUE2"/>
    <mergeCell ref="OUF2:OUH2"/>
    <mergeCell ref="OUI2:OUK2"/>
    <mergeCell ref="OTH2:OTJ2"/>
    <mergeCell ref="OTK2:OTM2"/>
    <mergeCell ref="OTN2:OTP2"/>
    <mergeCell ref="OTQ2:OTS2"/>
    <mergeCell ref="OTT2:OTV2"/>
    <mergeCell ref="OXI2:OXK2"/>
    <mergeCell ref="OXL2:OXN2"/>
    <mergeCell ref="OXO2:OXQ2"/>
    <mergeCell ref="OXR2:OXT2"/>
    <mergeCell ref="OXU2:OXW2"/>
    <mergeCell ref="OWT2:OWV2"/>
    <mergeCell ref="OWW2:OWY2"/>
    <mergeCell ref="OWZ2:OXB2"/>
    <mergeCell ref="OXC2:OXE2"/>
    <mergeCell ref="OXF2:OXH2"/>
    <mergeCell ref="OWE2:OWG2"/>
    <mergeCell ref="OWH2:OWJ2"/>
    <mergeCell ref="OWK2:OWM2"/>
    <mergeCell ref="OWN2:OWP2"/>
    <mergeCell ref="OWQ2:OWS2"/>
    <mergeCell ref="OVP2:OVR2"/>
    <mergeCell ref="OVS2:OVU2"/>
    <mergeCell ref="OVV2:OVX2"/>
    <mergeCell ref="OVY2:OWA2"/>
    <mergeCell ref="OWB2:OWD2"/>
    <mergeCell ref="OZQ2:OZS2"/>
    <mergeCell ref="OZT2:OZV2"/>
    <mergeCell ref="OZW2:OZY2"/>
    <mergeCell ref="OZZ2:PAB2"/>
    <mergeCell ref="PAC2:PAE2"/>
    <mergeCell ref="OZB2:OZD2"/>
    <mergeCell ref="OZE2:OZG2"/>
    <mergeCell ref="OZH2:OZJ2"/>
    <mergeCell ref="OZK2:OZM2"/>
    <mergeCell ref="OZN2:OZP2"/>
    <mergeCell ref="OYM2:OYO2"/>
    <mergeCell ref="OYP2:OYR2"/>
    <mergeCell ref="OYS2:OYU2"/>
    <mergeCell ref="OYV2:OYX2"/>
    <mergeCell ref="OYY2:OZA2"/>
    <mergeCell ref="OXX2:OXZ2"/>
    <mergeCell ref="OYA2:OYC2"/>
    <mergeCell ref="OYD2:OYF2"/>
    <mergeCell ref="OYG2:OYI2"/>
    <mergeCell ref="OYJ2:OYL2"/>
    <mergeCell ref="PBY2:PCA2"/>
    <mergeCell ref="PCB2:PCD2"/>
    <mergeCell ref="PCE2:PCG2"/>
    <mergeCell ref="PCH2:PCJ2"/>
    <mergeCell ref="PCK2:PCM2"/>
    <mergeCell ref="PBJ2:PBL2"/>
    <mergeCell ref="PBM2:PBO2"/>
    <mergeCell ref="PBP2:PBR2"/>
    <mergeCell ref="PBS2:PBU2"/>
    <mergeCell ref="PBV2:PBX2"/>
    <mergeCell ref="PAU2:PAW2"/>
    <mergeCell ref="PAX2:PAZ2"/>
    <mergeCell ref="PBA2:PBC2"/>
    <mergeCell ref="PBD2:PBF2"/>
    <mergeCell ref="PBG2:PBI2"/>
    <mergeCell ref="PAF2:PAH2"/>
    <mergeCell ref="PAI2:PAK2"/>
    <mergeCell ref="PAL2:PAN2"/>
    <mergeCell ref="PAO2:PAQ2"/>
    <mergeCell ref="PAR2:PAT2"/>
    <mergeCell ref="PEG2:PEI2"/>
    <mergeCell ref="PEJ2:PEL2"/>
    <mergeCell ref="PEM2:PEO2"/>
    <mergeCell ref="PEP2:PER2"/>
    <mergeCell ref="PES2:PEU2"/>
    <mergeCell ref="PDR2:PDT2"/>
    <mergeCell ref="PDU2:PDW2"/>
    <mergeCell ref="PDX2:PDZ2"/>
    <mergeCell ref="PEA2:PEC2"/>
    <mergeCell ref="PED2:PEF2"/>
    <mergeCell ref="PDC2:PDE2"/>
    <mergeCell ref="PDF2:PDH2"/>
    <mergeCell ref="PDI2:PDK2"/>
    <mergeCell ref="PDL2:PDN2"/>
    <mergeCell ref="PDO2:PDQ2"/>
    <mergeCell ref="PCN2:PCP2"/>
    <mergeCell ref="PCQ2:PCS2"/>
    <mergeCell ref="PCT2:PCV2"/>
    <mergeCell ref="PCW2:PCY2"/>
    <mergeCell ref="PCZ2:PDB2"/>
    <mergeCell ref="PGO2:PGQ2"/>
    <mergeCell ref="PGR2:PGT2"/>
    <mergeCell ref="PGU2:PGW2"/>
    <mergeCell ref="PGX2:PGZ2"/>
    <mergeCell ref="PHA2:PHC2"/>
    <mergeCell ref="PFZ2:PGB2"/>
    <mergeCell ref="PGC2:PGE2"/>
    <mergeCell ref="PGF2:PGH2"/>
    <mergeCell ref="PGI2:PGK2"/>
    <mergeCell ref="PGL2:PGN2"/>
    <mergeCell ref="PFK2:PFM2"/>
    <mergeCell ref="PFN2:PFP2"/>
    <mergeCell ref="PFQ2:PFS2"/>
    <mergeCell ref="PFT2:PFV2"/>
    <mergeCell ref="PFW2:PFY2"/>
    <mergeCell ref="PEV2:PEX2"/>
    <mergeCell ref="PEY2:PFA2"/>
    <mergeCell ref="PFB2:PFD2"/>
    <mergeCell ref="PFE2:PFG2"/>
    <mergeCell ref="PFH2:PFJ2"/>
    <mergeCell ref="PIW2:PIY2"/>
    <mergeCell ref="PIZ2:PJB2"/>
    <mergeCell ref="PJC2:PJE2"/>
    <mergeCell ref="PJF2:PJH2"/>
    <mergeCell ref="PJI2:PJK2"/>
    <mergeCell ref="PIH2:PIJ2"/>
    <mergeCell ref="PIK2:PIM2"/>
    <mergeCell ref="PIN2:PIP2"/>
    <mergeCell ref="PIQ2:PIS2"/>
    <mergeCell ref="PIT2:PIV2"/>
    <mergeCell ref="PHS2:PHU2"/>
    <mergeCell ref="PHV2:PHX2"/>
    <mergeCell ref="PHY2:PIA2"/>
    <mergeCell ref="PIB2:PID2"/>
    <mergeCell ref="PIE2:PIG2"/>
    <mergeCell ref="PHD2:PHF2"/>
    <mergeCell ref="PHG2:PHI2"/>
    <mergeCell ref="PHJ2:PHL2"/>
    <mergeCell ref="PHM2:PHO2"/>
    <mergeCell ref="PHP2:PHR2"/>
    <mergeCell ref="PLE2:PLG2"/>
    <mergeCell ref="PLH2:PLJ2"/>
    <mergeCell ref="PLK2:PLM2"/>
    <mergeCell ref="PLN2:PLP2"/>
    <mergeCell ref="PLQ2:PLS2"/>
    <mergeCell ref="PKP2:PKR2"/>
    <mergeCell ref="PKS2:PKU2"/>
    <mergeCell ref="PKV2:PKX2"/>
    <mergeCell ref="PKY2:PLA2"/>
    <mergeCell ref="PLB2:PLD2"/>
    <mergeCell ref="PKA2:PKC2"/>
    <mergeCell ref="PKD2:PKF2"/>
    <mergeCell ref="PKG2:PKI2"/>
    <mergeCell ref="PKJ2:PKL2"/>
    <mergeCell ref="PKM2:PKO2"/>
    <mergeCell ref="PJL2:PJN2"/>
    <mergeCell ref="PJO2:PJQ2"/>
    <mergeCell ref="PJR2:PJT2"/>
    <mergeCell ref="PJU2:PJW2"/>
    <mergeCell ref="PJX2:PJZ2"/>
    <mergeCell ref="PNM2:PNO2"/>
    <mergeCell ref="PNP2:PNR2"/>
    <mergeCell ref="PNS2:PNU2"/>
    <mergeCell ref="PNV2:PNX2"/>
    <mergeCell ref="PNY2:POA2"/>
    <mergeCell ref="PMX2:PMZ2"/>
    <mergeCell ref="PNA2:PNC2"/>
    <mergeCell ref="PND2:PNF2"/>
    <mergeCell ref="PNG2:PNI2"/>
    <mergeCell ref="PNJ2:PNL2"/>
    <mergeCell ref="PMI2:PMK2"/>
    <mergeCell ref="PML2:PMN2"/>
    <mergeCell ref="PMO2:PMQ2"/>
    <mergeCell ref="PMR2:PMT2"/>
    <mergeCell ref="PMU2:PMW2"/>
    <mergeCell ref="PLT2:PLV2"/>
    <mergeCell ref="PLW2:PLY2"/>
    <mergeCell ref="PLZ2:PMB2"/>
    <mergeCell ref="PMC2:PME2"/>
    <mergeCell ref="PMF2:PMH2"/>
    <mergeCell ref="PPU2:PPW2"/>
    <mergeCell ref="PPX2:PPZ2"/>
    <mergeCell ref="PQA2:PQC2"/>
    <mergeCell ref="PQD2:PQF2"/>
    <mergeCell ref="PQG2:PQI2"/>
    <mergeCell ref="PPF2:PPH2"/>
    <mergeCell ref="PPI2:PPK2"/>
    <mergeCell ref="PPL2:PPN2"/>
    <mergeCell ref="PPO2:PPQ2"/>
    <mergeCell ref="PPR2:PPT2"/>
    <mergeCell ref="POQ2:POS2"/>
    <mergeCell ref="POT2:POV2"/>
    <mergeCell ref="POW2:POY2"/>
    <mergeCell ref="POZ2:PPB2"/>
    <mergeCell ref="PPC2:PPE2"/>
    <mergeCell ref="POB2:POD2"/>
    <mergeCell ref="POE2:POG2"/>
    <mergeCell ref="POH2:POJ2"/>
    <mergeCell ref="POK2:POM2"/>
    <mergeCell ref="PON2:POP2"/>
    <mergeCell ref="PSC2:PSE2"/>
    <mergeCell ref="PSF2:PSH2"/>
    <mergeCell ref="PSI2:PSK2"/>
    <mergeCell ref="PSL2:PSN2"/>
    <mergeCell ref="PSO2:PSQ2"/>
    <mergeCell ref="PRN2:PRP2"/>
    <mergeCell ref="PRQ2:PRS2"/>
    <mergeCell ref="PRT2:PRV2"/>
    <mergeCell ref="PRW2:PRY2"/>
    <mergeCell ref="PRZ2:PSB2"/>
    <mergeCell ref="PQY2:PRA2"/>
    <mergeCell ref="PRB2:PRD2"/>
    <mergeCell ref="PRE2:PRG2"/>
    <mergeCell ref="PRH2:PRJ2"/>
    <mergeCell ref="PRK2:PRM2"/>
    <mergeCell ref="PQJ2:PQL2"/>
    <mergeCell ref="PQM2:PQO2"/>
    <mergeCell ref="PQP2:PQR2"/>
    <mergeCell ref="PQS2:PQU2"/>
    <mergeCell ref="PQV2:PQX2"/>
    <mergeCell ref="PUK2:PUM2"/>
    <mergeCell ref="PUN2:PUP2"/>
    <mergeCell ref="PUQ2:PUS2"/>
    <mergeCell ref="PUT2:PUV2"/>
    <mergeCell ref="PUW2:PUY2"/>
    <mergeCell ref="PTV2:PTX2"/>
    <mergeCell ref="PTY2:PUA2"/>
    <mergeCell ref="PUB2:PUD2"/>
    <mergeCell ref="PUE2:PUG2"/>
    <mergeCell ref="PUH2:PUJ2"/>
    <mergeCell ref="PTG2:PTI2"/>
    <mergeCell ref="PTJ2:PTL2"/>
    <mergeCell ref="PTM2:PTO2"/>
    <mergeCell ref="PTP2:PTR2"/>
    <mergeCell ref="PTS2:PTU2"/>
    <mergeCell ref="PSR2:PST2"/>
    <mergeCell ref="PSU2:PSW2"/>
    <mergeCell ref="PSX2:PSZ2"/>
    <mergeCell ref="PTA2:PTC2"/>
    <mergeCell ref="PTD2:PTF2"/>
    <mergeCell ref="PWS2:PWU2"/>
    <mergeCell ref="PWV2:PWX2"/>
    <mergeCell ref="PWY2:PXA2"/>
    <mergeCell ref="PXB2:PXD2"/>
    <mergeCell ref="PXE2:PXG2"/>
    <mergeCell ref="PWD2:PWF2"/>
    <mergeCell ref="PWG2:PWI2"/>
    <mergeCell ref="PWJ2:PWL2"/>
    <mergeCell ref="PWM2:PWO2"/>
    <mergeCell ref="PWP2:PWR2"/>
    <mergeCell ref="PVO2:PVQ2"/>
    <mergeCell ref="PVR2:PVT2"/>
    <mergeCell ref="PVU2:PVW2"/>
    <mergeCell ref="PVX2:PVZ2"/>
    <mergeCell ref="PWA2:PWC2"/>
    <mergeCell ref="PUZ2:PVB2"/>
    <mergeCell ref="PVC2:PVE2"/>
    <mergeCell ref="PVF2:PVH2"/>
    <mergeCell ref="PVI2:PVK2"/>
    <mergeCell ref="PVL2:PVN2"/>
    <mergeCell ref="PZA2:PZC2"/>
    <mergeCell ref="PZD2:PZF2"/>
    <mergeCell ref="PZG2:PZI2"/>
    <mergeCell ref="PZJ2:PZL2"/>
    <mergeCell ref="PZM2:PZO2"/>
    <mergeCell ref="PYL2:PYN2"/>
    <mergeCell ref="PYO2:PYQ2"/>
    <mergeCell ref="PYR2:PYT2"/>
    <mergeCell ref="PYU2:PYW2"/>
    <mergeCell ref="PYX2:PYZ2"/>
    <mergeCell ref="PXW2:PXY2"/>
    <mergeCell ref="PXZ2:PYB2"/>
    <mergeCell ref="PYC2:PYE2"/>
    <mergeCell ref="PYF2:PYH2"/>
    <mergeCell ref="PYI2:PYK2"/>
    <mergeCell ref="PXH2:PXJ2"/>
    <mergeCell ref="PXK2:PXM2"/>
    <mergeCell ref="PXN2:PXP2"/>
    <mergeCell ref="PXQ2:PXS2"/>
    <mergeCell ref="PXT2:PXV2"/>
    <mergeCell ref="QBI2:QBK2"/>
    <mergeCell ref="QBL2:QBN2"/>
    <mergeCell ref="QBO2:QBQ2"/>
    <mergeCell ref="QBR2:QBT2"/>
    <mergeCell ref="QBU2:QBW2"/>
    <mergeCell ref="QAT2:QAV2"/>
    <mergeCell ref="QAW2:QAY2"/>
    <mergeCell ref="QAZ2:QBB2"/>
    <mergeCell ref="QBC2:QBE2"/>
    <mergeCell ref="QBF2:QBH2"/>
    <mergeCell ref="QAE2:QAG2"/>
    <mergeCell ref="QAH2:QAJ2"/>
    <mergeCell ref="QAK2:QAM2"/>
    <mergeCell ref="QAN2:QAP2"/>
    <mergeCell ref="QAQ2:QAS2"/>
    <mergeCell ref="PZP2:PZR2"/>
    <mergeCell ref="PZS2:PZU2"/>
    <mergeCell ref="PZV2:PZX2"/>
    <mergeCell ref="PZY2:QAA2"/>
    <mergeCell ref="QAB2:QAD2"/>
    <mergeCell ref="QDQ2:QDS2"/>
    <mergeCell ref="QDT2:QDV2"/>
    <mergeCell ref="QDW2:QDY2"/>
    <mergeCell ref="QDZ2:QEB2"/>
    <mergeCell ref="QEC2:QEE2"/>
    <mergeCell ref="QDB2:QDD2"/>
    <mergeCell ref="QDE2:QDG2"/>
    <mergeCell ref="QDH2:QDJ2"/>
    <mergeCell ref="QDK2:QDM2"/>
    <mergeCell ref="QDN2:QDP2"/>
    <mergeCell ref="QCM2:QCO2"/>
    <mergeCell ref="QCP2:QCR2"/>
    <mergeCell ref="QCS2:QCU2"/>
    <mergeCell ref="QCV2:QCX2"/>
    <mergeCell ref="QCY2:QDA2"/>
    <mergeCell ref="QBX2:QBZ2"/>
    <mergeCell ref="QCA2:QCC2"/>
    <mergeCell ref="QCD2:QCF2"/>
    <mergeCell ref="QCG2:QCI2"/>
    <mergeCell ref="QCJ2:QCL2"/>
    <mergeCell ref="QFY2:QGA2"/>
    <mergeCell ref="QGB2:QGD2"/>
    <mergeCell ref="QGE2:QGG2"/>
    <mergeCell ref="QGH2:QGJ2"/>
    <mergeCell ref="QGK2:QGM2"/>
    <mergeCell ref="QFJ2:QFL2"/>
    <mergeCell ref="QFM2:QFO2"/>
    <mergeCell ref="QFP2:QFR2"/>
    <mergeCell ref="QFS2:QFU2"/>
    <mergeCell ref="QFV2:QFX2"/>
    <mergeCell ref="QEU2:QEW2"/>
    <mergeCell ref="QEX2:QEZ2"/>
    <mergeCell ref="QFA2:QFC2"/>
    <mergeCell ref="QFD2:QFF2"/>
    <mergeCell ref="QFG2:QFI2"/>
    <mergeCell ref="QEF2:QEH2"/>
    <mergeCell ref="QEI2:QEK2"/>
    <mergeCell ref="QEL2:QEN2"/>
    <mergeCell ref="QEO2:QEQ2"/>
    <mergeCell ref="QER2:QET2"/>
    <mergeCell ref="QIG2:QII2"/>
    <mergeCell ref="QIJ2:QIL2"/>
    <mergeCell ref="QIM2:QIO2"/>
    <mergeCell ref="QIP2:QIR2"/>
    <mergeCell ref="QIS2:QIU2"/>
    <mergeCell ref="QHR2:QHT2"/>
    <mergeCell ref="QHU2:QHW2"/>
    <mergeCell ref="QHX2:QHZ2"/>
    <mergeCell ref="QIA2:QIC2"/>
    <mergeCell ref="QID2:QIF2"/>
    <mergeCell ref="QHC2:QHE2"/>
    <mergeCell ref="QHF2:QHH2"/>
    <mergeCell ref="QHI2:QHK2"/>
    <mergeCell ref="QHL2:QHN2"/>
    <mergeCell ref="QHO2:QHQ2"/>
    <mergeCell ref="QGN2:QGP2"/>
    <mergeCell ref="QGQ2:QGS2"/>
    <mergeCell ref="QGT2:QGV2"/>
    <mergeCell ref="QGW2:QGY2"/>
    <mergeCell ref="QGZ2:QHB2"/>
    <mergeCell ref="QKO2:QKQ2"/>
    <mergeCell ref="QKR2:QKT2"/>
    <mergeCell ref="QKU2:QKW2"/>
    <mergeCell ref="QKX2:QKZ2"/>
    <mergeCell ref="QLA2:QLC2"/>
    <mergeCell ref="QJZ2:QKB2"/>
    <mergeCell ref="QKC2:QKE2"/>
    <mergeCell ref="QKF2:QKH2"/>
    <mergeCell ref="QKI2:QKK2"/>
    <mergeCell ref="QKL2:QKN2"/>
    <mergeCell ref="QJK2:QJM2"/>
    <mergeCell ref="QJN2:QJP2"/>
    <mergeCell ref="QJQ2:QJS2"/>
    <mergeCell ref="QJT2:QJV2"/>
    <mergeCell ref="QJW2:QJY2"/>
    <mergeCell ref="QIV2:QIX2"/>
    <mergeCell ref="QIY2:QJA2"/>
    <mergeCell ref="QJB2:QJD2"/>
    <mergeCell ref="QJE2:QJG2"/>
    <mergeCell ref="QJH2:QJJ2"/>
    <mergeCell ref="QMW2:QMY2"/>
    <mergeCell ref="QMZ2:QNB2"/>
    <mergeCell ref="QNC2:QNE2"/>
    <mergeCell ref="QNF2:QNH2"/>
    <mergeCell ref="QNI2:QNK2"/>
    <mergeCell ref="QMH2:QMJ2"/>
    <mergeCell ref="QMK2:QMM2"/>
    <mergeCell ref="QMN2:QMP2"/>
    <mergeCell ref="QMQ2:QMS2"/>
    <mergeCell ref="QMT2:QMV2"/>
    <mergeCell ref="QLS2:QLU2"/>
    <mergeCell ref="QLV2:QLX2"/>
    <mergeCell ref="QLY2:QMA2"/>
    <mergeCell ref="QMB2:QMD2"/>
    <mergeCell ref="QME2:QMG2"/>
    <mergeCell ref="QLD2:QLF2"/>
    <mergeCell ref="QLG2:QLI2"/>
    <mergeCell ref="QLJ2:QLL2"/>
    <mergeCell ref="QLM2:QLO2"/>
    <mergeCell ref="QLP2:QLR2"/>
    <mergeCell ref="QPE2:QPG2"/>
    <mergeCell ref="QPH2:QPJ2"/>
    <mergeCell ref="QPK2:QPM2"/>
    <mergeCell ref="QPN2:QPP2"/>
    <mergeCell ref="QPQ2:QPS2"/>
    <mergeCell ref="QOP2:QOR2"/>
    <mergeCell ref="QOS2:QOU2"/>
    <mergeCell ref="QOV2:QOX2"/>
    <mergeCell ref="QOY2:QPA2"/>
    <mergeCell ref="QPB2:QPD2"/>
    <mergeCell ref="QOA2:QOC2"/>
    <mergeCell ref="QOD2:QOF2"/>
    <mergeCell ref="QOG2:QOI2"/>
    <mergeCell ref="QOJ2:QOL2"/>
    <mergeCell ref="QOM2:QOO2"/>
    <mergeCell ref="QNL2:QNN2"/>
    <mergeCell ref="QNO2:QNQ2"/>
    <mergeCell ref="QNR2:QNT2"/>
    <mergeCell ref="QNU2:QNW2"/>
    <mergeCell ref="QNX2:QNZ2"/>
    <mergeCell ref="QRM2:QRO2"/>
    <mergeCell ref="QRP2:QRR2"/>
    <mergeCell ref="QRS2:QRU2"/>
    <mergeCell ref="QRV2:QRX2"/>
    <mergeCell ref="QRY2:QSA2"/>
    <mergeCell ref="QQX2:QQZ2"/>
    <mergeCell ref="QRA2:QRC2"/>
    <mergeCell ref="QRD2:QRF2"/>
    <mergeCell ref="QRG2:QRI2"/>
    <mergeCell ref="QRJ2:QRL2"/>
    <mergeCell ref="QQI2:QQK2"/>
    <mergeCell ref="QQL2:QQN2"/>
    <mergeCell ref="QQO2:QQQ2"/>
    <mergeCell ref="QQR2:QQT2"/>
    <mergeCell ref="QQU2:QQW2"/>
    <mergeCell ref="QPT2:QPV2"/>
    <mergeCell ref="QPW2:QPY2"/>
    <mergeCell ref="QPZ2:QQB2"/>
    <mergeCell ref="QQC2:QQE2"/>
    <mergeCell ref="QQF2:QQH2"/>
    <mergeCell ref="QTU2:QTW2"/>
    <mergeCell ref="QTX2:QTZ2"/>
    <mergeCell ref="QUA2:QUC2"/>
    <mergeCell ref="QUD2:QUF2"/>
    <mergeCell ref="QUG2:QUI2"/>
    <mergeCell ref="QTF2:QTH2"/>
    <mergeCell ref="QTI2:QTK2"/>
    <mergeCell ref="QTL2:QTN2"/>
    <mergeCell ref="QTO2:QTQ2"/>
    <mergeCell ref="QTR2:QTT2"/>
    <mergeCell ref="QSQ2:QSS2"/>
    <mergeCell ref="QST2:QSV2"/>
    <mergeCell ref="QSW2:QSY2"/>
    <mergeCell ref="QSZ2:QTB2"/>
    <mergeCell ref="QTC2:QTE2"/>
    <mergeCell ref="QSB2:QSD2"/>
    <mergeCell ref="QSE2:QSG2"/>
    <mergeCell ref="QSH2:QSJ2"/>
    <mergeCell ref="QSK2:QSM2"/>
    <mergeCell ref="QSN2:QSP2"/>
    <mergeCell ref="QWC2:QWE2"/>
    <mergeCell ref="QWF2:QWH2"/>
    <mergeCell ref="QWI2:QWK2"/>
    <mergeCell ref="QWL2:QWN2"/>
    <mergeCell ref="QWO2:QWQ2"/>
    <mergeCell ref="QVN2:QVP2"/>
    <mergeCell ref="QVQ2:QVS2"/>
    <mergeCell ref="QVT2:QVV2"/>
    <mergeCell ref="QVW2:QVY2"/>
    <mergeCell ref="QVZ2:QWB2"/>
    <mergeCell ref="QUY2:QVA2"/>
    <mergeCell ref="QVB2:QVD2"/>
    <mergeCell ref="QVE2:QVG2"/>
    <mergeCell ref="QVH2:QVJ2"/>
    <mergeCell ref="QVK2:QVM2"/>
    <mergeCell ref="QUJ2:QUL2"/>
    <mergeCell ref="QUM2:QUO2"/>
    <mergeCell ref="QUP2:QUR2"/>
    <mergeCell ref="QUS2:QUU2"/>
    <mergeCell ref="QUV2:QUX2"/>
    <mergeCell ref="QYK2:QYM2"/>
    <mergeCell ref="QYN2:QYP2"/>
    <mergeCell ref="QYQ2:QYS2"/>
    <mergeCell ref="QYT2:QYV2"/>
    <mergeCell ref="QYW2:QYY2"/>
    <mergeCell ref="QXV2:QXX2"/>
    <mergeCell ref="QXY2:QYA2"/>
    <mergeCell ref="QYB2:QYD2"/>
    <mergeCell ref="QYE2:QYG2"/>
    <mergeCell ref="QYH2:QYJ2"/>
    <mergeCell ref="QXG2:QXI2"/>
    <mergeCell ref="QXJ2:QXL2"/>
    <mergeCell ref="QXM2:QXO2"/>
    <mergeCell ref="QXP2:QXR2"/>
    <mergeCell ref="QXS2:QXU2"/>
    <mergeCell ref="QWR2:QWT2"/>
    <mergeCell ref="QWU2:QWW2"/>
    <mergeCell ref="QWX2:QWZ2"/>
    <mergeCell ref="QXA2:QXC2"/>
    <mergeCell ref="QXD2:QXF2"/>
    <mergeCell ref="RAS2:RAU2"/>
    <mergeCell ref="RAV2:RAX2"/>
    <mergeCell ref="RAY2:RBA2"/>
    <mergeCell ref="RBB2:RBD2"/>
    <mergeCell ref="RBE2:RBG2"/>
    <mergeCell ref="RAD2:RAF2"/>
    <mergeCell ref="RAG2:RAI2"/>
    <mergeCell ref="RAJ2:RAL2"/>
    <mergeCell ref="RAM2:RAO2"/>
    <mergeCell ref="RAP2:RAR2"/>
    <mergeCell ref="QZO2:QZQ2"/>
    <mergeCell ref="QZR2:QZT2"/>
    <mergeCell ref="QZU2:QZW2"/>
    <mergeCell ref="QZX2:QZZ2"/>
    <mergeCell ref="RAA2:RAC2"/>
    <mergeCell ref="QYZ2:QZB2"/>
    <mergeCell ref="QZC2:QZE2"/>
    <mergeCell ref="QZF2:QZH2"/>
    <mergeCell ref="QZI2:QZK2"/>
    <mergeCell ref="QZL2:QZN2"/>
    <mergeCell ref="RDA2:RDC2"/>
    <mergeCell ref="RDD2:RDF2"/>
    <mergeCell ref="RDG2:RDI2"/>
    <mergeCell ref="RDJ2:RDL2"/>
    <mergeCell ref="RDM2:RDO2"/>
    <mergeCell ref="RCL2:RCN2"/>
    <mergeCell ref="RCO2:RCQ2"/>
    <mergeCell ref="RCR2:RCT2"/>
    <mergeCell ref="RCU2:RCW2"/>
    <mergeCell ref="RCX2:RCZ2"/>
    <mergeCell ref="RBW2:RBY2"/>
    <mergeCell ref="RBZ2:RCB2"/>
    <mergeCell ref="RCC2:RCE2"/>
    <mergeCell ref="RCF2:RCH2"/>
    <mergeCell ref="RCI2:RCK2"/>
    <mergeCell ref="RBH2:RBJ2"/>
    <mergeCell ref="RBK2:RBM2"/>
    <mergeCell ref="RBN2:RBP2"/>
    <mergeCell ref="RBQ2:RBS2"/>
    <mergeCell ref="RBT2:RBV2"/>
    <mergeCell ref="RFI2:RFK2"/>
    <mergeCell ref="RFL2:RFN2"/>
    <mergeCell ref="RFO2:RFQ2"/>
    <mergeCell ref="RFR2:RFT2"/>
    <mergeCell ref="RFU2:RFW2"/>
    <mergeCell ref="RET2:REV2"/>
    <mergeCell ref="REW2:REY2"/>
    <mergeCell ref="REZ2:RFB2"/>
    <mergeCell ref="RFC2:RFE2"/>
    <mergeCell ref="RFF2:RFH2"/>
    <mergeCell ref="REE2:REG2"/>
    <mergeCell ref="REH2:REJ2"/>
    <mergeCell ref="REK2:REM2"/>
    <mergeCell ref="REN2:REP2"/>
    <mergeCell ref="REQ2:RES2"/>
    <mergeCell ref="RDP2:RDR2"/>
    <mergeCell ref="RDS2:RDU2"/>
    <mergeCell ref="RDV2:RDX2"/>
    <mergeCell ref="RDY2:REA2"/>
    <mergeCell ref="REB2:RED2"/>
    <mergeCell ref="RHQ2:RHS2"/>
    <mergeCell ref="RHT2:RHV2"/>
    <mergeCell ref="RHW2:RHY2"/>
    <mergeCell ref="RHZ2:RIB2"/>
    <mergeCell ref="RIC2:RIE2"/>
    <mergeCell ref="RHB2:RHD2"/>
    <mergeCell ref="RHE2:RHG2"/>
    <mergeCell ref="RHH2:RHJ2"/>
    <mergeCell ref="RHK2:RHM2"/>
    <mergeCell ref="RHN2:RHP2"/>
    <mergeCell ref="RGM2:RGO2"/>
    <mergeCell ref="RGP2:RGR2"/>
    <mergeCell ref="RGS2:RGU2"/>
    <mergeCell ref="RGV2:RGX2"/>
    <mergeCell ref="RGY2:RHA2"/>
    <mergeCell ref="RFX2:RFZ2"/>
    <mergeCell ref="RGA2:RGC2"/>
    <mergeCell ref="RGD2:RGF2"/>
    <mergeCell ref="RGG2:RGI2"/>
    <mergeCell ref="RGJ2:RGL2"/>
    <mergeCell ref="RJY2:RKA2"/>
    <mergeCell ref="RKB2:RKD2"/>
    <mergeCell ref="RKE2:RKG2"/>
    <mergeCell ref="RKH2:RKJ2"/>
    <mergeCell ref="RKK2:RKM2"/>
    <mergeCell ref="RJJ2:RJL2"/>
    <mergeCell ref="RJM2:RJO2"/>
    <mergeCell ref="RJP2:RJR2"/>
    <mergeCell ref="RJS2:RJU2"/>
    <mergeCell ref="RJV2:RJX2"/>
    <mergeCell ref="RIU2:RIW2"/>
    <mergeCell ref="RIX2:RIZ2"/>
    <mergeCell ref="RJA2:RJC2"/>
    <mergeCell ref="RJD2:RJF2"/>
    <mergeCell ref="RJG2:RJI2"/>
    <mergeCell ref="RIF2:RIH2"/>
    <mergeCell ref="RII2:RIK2"/>
    <mergeCell ref="RIL2:RIN2"/>
    <mergeCell ref="RIO2:RIQ2"/>
    <mergeCell ref="RIR2:RIT2"/>
    <mergeCell ref="RMG2:RMI2"/>
    <mergeCell ref="RMJ2:RML2"/>
    <mergeCell ref="RMM2:RMO2"/>
    <mergeCell ref="RMP2:RMR2"/>
    <mergeCell ref="RMS2:RMU2"/>
    <mergeCell ref="RLR2:RLT2"/>
    <mergeCell ref="RLU2:RLW2"/>
    <mergeCell ref="RLX2:RLZ2"/>
    <mergeCell ref="RMA2:RMC2"/>
    <mergeCell ref="RMD2:RMF2"/>
    <mergeCell ref="RLC2:RLE2"/>
    <mergeCell ref="RLF2:RLH2"/>
    <mergeCell ref="RLI2:RLK2"/>
    <mergeCell ref="RLL2:RLN2"/>
    <mergeCell ref="RLO2:RLQ2"/>
    <mergeCell ref="RKN2:RKP2"/>
    <mergeCell ref="RKQ2:RKS2"/>
    <mergeCell ref="RKT2:RKV2"/>
    <mergeCell ref="RKW2:RKY2"/>
    <mergeCell ref="RKZ2:RLB2"/>
    <mergeCell ref="ROO2:ROQ2"/>
    <mergeCell ref="ROR2:ROT2"/>
    <mergeCell ref="ROU2:ROW2"/>
    <mergeCell ref="ROX2:ROZ2"/>
    <mergeCell ref="RPA2:RPC2"/>
    <mergeCell ref="RNZ2:ROB2"/>
    <mergeCell ref="ROC2:ROE2"/>
    <mergeCell ref="ROF2:ROH2"/>
    <mergeCell ref="ROI2:ROK2"/>
    <mergeCell ref="ROL2:RON2"/>
    <mergeCell ref="RNK2:RNM2"/>
    <mergeCell ref="RNN2:RNP2"/>
    <mergeCell ref="RNQ2:RNS2"/>
    <mergeCell ref="RNT2:RNV2"/>
    <mergeCell ref="RNW2:RNY2"/>
    <mergeCell ref="RMV2:RMX2"/>
    <mergeCell ref="RMY2:RNA2"/>
    <mergeCell ref="RNB2:RND2"/>
    <mergeCell ref="RNE2:RNG2"/>
    <mergeCell ref="RNH2:RNJ2"/>
    <mergeCell ref="RQW2:RQY2"/>
    <mergeCell ref="RQZ2:RRB2"/>
    <mergeCell ref="RRC2:RRE2"/>
    <mergeCell ref="RRF2:RRH2"/>
    <mergeCell ref="RRI2:RRK2"/>
    <mergeCell ref="RQH2:RQJ2"/>
    <mergeCell ref="RQK2:RQM2"/>
    <mergeCell ref="RQN2:RQP2"/>
    <mergeCell ref="RQQ2:RQS2"/>
    <mergeCell ref="RQT2:RQV2"/>
    <mergeCell ref="RPS2:RPU2"/>
    <mergeCell ref="RPV2:RPX2"/>
    <mergeCell ref="RPY2:RQA2"/>
    <mergeCell ref="RQB2:RQD2"/>
    <mergeCell ref="RQE2:RQG2"/>
    <mergeCell ref="RPD2:RPF2"/>
    <mergeCell ref="RPG2:RPI2"/>
    <mergeCell ref="RPJ2:RPL2"/>
    <mergeCell ref="RPM2:RPO2"/>
    <mergeCell ref="RPP2:RPR2"/>
    <mergeCell ref="RTE2:RTG2"/>
    <mergeCell ref="RTH2:RTJ2"/>
    <mergeCell ref="RTK2:RTM2"/>
    <mergeCell ref="RTN2:RTP2"/>
    <mergeCell ref="RTQ2:RTS2"/>
    <mergeCell ref="RSP2:RSR2"/>
    <mergeCell ref="RSS2:RSU2"/>
    <mergeCell ref="RSV2:RSX2"/>
    <mergeCell ref="RSY2:RTA2"/>
    <mergeCell ref="RTB2:RTD2"/>
    <mergeCell ref="RSA2:RSC2"/>
    <mergeCell ref="RSD2:RSF2"/>
    <mergeCell ref="RSG2:RSI2"/>
    <mergeCell ref="RSJ2:RSL2"/>
    <mergeCell ref="RSM2:RSO2"/>
    <mergeCell ref="RRL2:RRN2"/>
    <mergeCell ref="RRO2:RRQ2"/>
    <mergeCell ref="RRR2:RRT2"/>
    <mergeCell ref="RRU2:RRW2"/>
    <mergeCell ref="RRX2:RRZ2"/>
    <mergeCell ref="RVM2:RVO2"/>
    <mergeCell ref="RVP2:RVR2"/>
    <mergeCell ref="RVS2:RVU2"/>
    <mergeCell ref="RVV2:RVX2"/>
    <mergeCell ref="RVY2:RWA2"/>
    <mergeCell ref="RUX2:RUZ2"/>
    <mergeCell ref="RVA2:RVC2"/>
    <mergeCell ref="RVD2:RVF2"/>
    <mergeCell ref="RVG2:RVI2"/>
    <mergeCell ref="RVJ2:RVL2"/>
    <mergeCell ref="RUI2:RUK2"/>
    <mergeCell ref="RUL2:RUN2"/>
    <mergeCell ref="RUO2:RUQ2"/>
    <mergeCell ref="RUR2:RUT2"/>
    <mergeCell ref="RUU2:RUW2"/>
    <mergeCell ref="RTT2:RTV2"/>
    <mergeCell ref="RTW2:RTY2"/>
    <mergeCell ref="RTZ2:RUB2"/>
    <mergeCell ref="RUC2:RUE2"/>
    <mergeCell ref="RUF2:RUH2"/>
    <mergeCell ref="RXU2:RXW2"/>
    <mergeCell ref="RXX2:RXZ2"/>
    <mergeCell ref="RYA2:RYC2"/>
    <mergeCell ref="RYD2:RYF2"/>
    <mergeCell ref="RYG2:RYI2"/>
    <mergeCell ref="RXF2:RXH2"/>
    <mergeCell ref="RXI2:RXK2"/>
    <mergeCell ref="RXL2:RXN2"/>
    <mergeCell ref="RXO2:RXQ2"/>
    <mergeCell ref="RXR2:RXT2"/>
    <mergeCell ref="RWQ2:RWS2"/>
    <mergeCell ref="RWT2:RWV2"/>
    <mergeCell ref="RWW2:RWY2"/>
    <mergeCell ref="RWZ2:RXB2"/>
    <mergeCell ref="RXC2:RXE2"/>
    <mergeCell ref="RWB2:RWD2"/>
    <mergeCell ref="RWE2:RWG2"/>
    <mergeCell ref="RWH2:RWJ2"/>
    <mergeCell ref="RWK2:RWM2"/>
    <mergeCell ref="RWN2:RWP2"/>
    <mergeCell ref="SAC2:SAE2"/>
    <mergeCell ref="SAF2:SAH2"/>
    <mergeCell ref="SAI2:SAK2"/>
    <mergeCell ref="SAL2:SAN2"/>
    <mergeCell ref="SAO2:SAQ2"/>
    <mergeCell ref="RZN2:RZP2"/>
    <mergeCell ref="RZQ2:RZS2"/>
    <mergeCell ref="RZT2:RZV2"/>
    <mergeCell ref="RZW2:RZY2"/>
    <mergeCell ref="RZZ2:SAB2"/>
    <mergeCell ref="RYY2:RZA2"/>
    <mergeCell ref="RZB2:RZD2"/>
    <mergeCell ref="RZE2:RZG2"/>
    <mergeCell ref="RZH2:RZJ2"/>
    <mergeCell ref="RZK2:RZM2"/>
    <mergeCell ref="RYJ2:RYL2"/>
    <mergeCell ref="RYM2:RYO2"/>
    <mergeCell ref="RYP2:RYR2"/>
    <mergeCell ref="RYS2:RYU2"/>
    <mergeCell ref="RYV2:RYX2"/>
    <mergeCell ref="SCK2:SCM2"/>
    <mergeCell ref="SCN2:SCP2"/>
    <mergeCell ref="SCQ2:SCS2"/>
    <mergeCell ref="SCT2:SCV2"/>
    <mergeCell ref="SCW2:SCY2"/>
    <mergeCell ref="SBV2:SBX2"/>
    <mergeCell ref="SBY2:SCA2"/>
    <mergeCell ref="SCB2:SCD2"/>
    <mergeCell ref="SCE2:SCG2"/>
    <mergeCell ref="SCH2:SCJ2"/>
    <mergeCell ref="SBG2:SBI2"/>
    <mergeCell ref="SBJ2:SBL2"/>
    <mergeCell ref="SBM2:SBO2"/>
    <mergeCell ref="SBP2:SBR2"/>
    <mergeCell ref="SBS2:SBU2"/>
    <mergeCell ref="SAR2:SAT2"/>
    <mergeCell ref="SAU2:SAW2"/>
    <mergeCell ref="SAX2:SAZ2"/>
    <mergeCell ref="SBA2:SBC2"/>
    <mergeCell ref="SBD2:SBF2"/>
    <mergeCell ref="SES2:SEU2"/>
    <mergeCell ref="SEV2:SEX2"/>
    <mergeCell ref="SEY2:SFA2"/>
    <mergeCell ref="SFB2:SFD2"/>
    <mergeCell ref="SFE2:SFG2"/>
    <mergeCell ref="SED2:SEF2"/>
    <mergeCell ref="SEG2:SEI2"/>
    <mergeCell ref="SEJ2:SEL2"/>
    <mergeCell ref="SEM2:SEO2"/>
    <mergeCell ref="SEP2:SER2"/>
    <mergeCell ref="SDO2:SDQ2"/>
    <mergeCell ref="SDR2:SDT2"/>
    <mergeCell ref="SDU2:SDW2"/>
    <mergeCell ref="SDX2:SDZ2"/>
    <mergeCell ref="SEA2:SEC2"/>
    <mergeCell ref="SCZ2:SDB2"/>
    <mergeCell ref="SDC2:SDE2"/>
    <mergeCell ref="SDF2:SDH2"/>
    <mergeCell ref="SDI2:SDK2"/>
    <mergeCell ref="SDL2:SDN2"/>
    <mergeCell ref="SHA2:SHC2"/>
    <mergeCell ref="SHD2:SHF2"/>
    <mergeCell ref="SHG2:SHI2"/>
    <mergeCell ref="SHJ2:SHL2"/>
    <mergeCell ref="SHM2:SHO2"/>
    <mergeCell ref="SGL2:SGN2"/>
    <mergeCell ref="SGO2:SGQ2"/>
    <mergeCell ref="SGR2:SGT2"/>
    <mergeCell ref="SGU2:SGW2"/>
    <mergeCell ref="SGX2:SGZ2"/>
    <mergeCell ref="SFW2:SFY2"/>
    <mergeCell ref="SFZ2:SGB2"/>
    <mergeCell ref="SGC2:SGE2"/>
    <mergeCell ref="SGF2:SGH2"/>
    <mergeCell ref="SGI2:SGK2"/>
    <mergeCell ref="SFH2:SFJ2"/>
    <mergeCell ref="SFK2:SFM2"/>
    <mergeCell ref="SFN2:SFP2"/>
    <mergeCell ref="SFQ2:SFS2"/>
    <mergeCell ref="SFT2:SFV2"/>
    <mergeCell ref="SJI2:SJK2"/>
    <mergeCell ref="SJL2:SJN2"/>
    <mergeCell ref="SJO2:SJQ2"/>
    <mergeCell ref="SJR2:SJT2"/>
    <mergeCell ref="SJU2:SJW2"/>
    <mergeCell ref="SIT2:SIV2"/>
    <mergeCell ref="SIW2:SIY2"/>
    <mergeCell ref="SIZ2:SJB2"/>
    <mergeCell ref="SJC2:SJE2"/>
    <mergeCell ref="SJF2:SJH2"/>
    <mergeCell ref="SIE2:SIG2"/>
    <mergeCell ref="SIH2:SIJ2"/>
    <mergeCell ref="SIK2:SIM2"/>
    <mergeCell ref="SIN2:SIP2"/>
    <mergeCell ref="SIQ2:SIS2"/>
    <mergeCell ref="SHP2:SHR2"/>
    <mergeCell ref="SHS2:SHU2"/>
    <mergeCell ref="SHV2:SHX2"/>
    <mergeCell ref="SHY2:SIA2"/>
    <mergeCell ref="SIB2:SID2"/>
    <mergeCell ref="SLQ2:SLS2"/>
    <mergeCell ref="SLT2:SLV2"/>
    <mergeCell ref="SLW2:SLY2"/>
    <mergeCell ref="SLZ2:SMB2"/>
    <mergeCell ref="SMC2:SME2"/>
    <mergeCell ref="SLB2:SLD2"/>
    <mergeCell ref="SLE2:SLG2"/>
    <mergeCell ref="SLH2:SLJ2"/>
    <mergeCell ref="SLK2:SLM2"/>
    <mergeCell ref="SLN2:SLP2"/>
    <mergeCell ref="SKM2:SKO2"/>
    <mergeCell ref="SKP2:SKR2"/>
    <mergeCell ref="SKS2:SKU2"/>
    <mergeCell ref="SKV2:SKX2"/>
    <mergeCell ref="SKY2:SLA2"/>
    <mergeCell ref="SJX2:SJZ2"/>
    <mergeCell ref="SKA2:SKC2"/>
    <mergeCell ref="SKD2:SKF2"/>
    <mergeCell ref="SKG2:SKI2"/>
    <mergeCell ref="SKJ2:SKL2"/>
    <mergeCell ref="SNY2:SOA2"/>
    <mergeCell ref="SOB2:SOD2"/>
    <mergeCell ref="SOE2:SOG2"/>
    <mergeCell ref="SOH2:SOJ2"/>
    <mergeCell ref="SOK2:SOM2"/>
    <mergeCell ref="SNJ2:SNL2"/>
    <mergeCell ref="SNM2:SNO2"/>
    <mergeCell ref="SNP2:SNR2"/>
    <mergeCell ref="SNS2:SNU2"/>
    <mergeCell ref="SNV2:SNX2"/>
    <mergeCell ref="SMU2:SMW2"/>
    <mergeCell ref="SMX2:SMZ2"/>
    <mergeCell ref="SNA2:SNC2"/>
    <mergeCell ref="SND2:SNF2"/>
    <mergeCell ref="SNG2:SNI2"/>
    <mergeCell ref="SMF2:SMH2"/>
    <mergeCell ref="SMI2:SMK2"/>
    <mergeCell ref="SML2:SMN2"/>
    <mergeCell ref="SMO2:SMQ2"/>
    <mergeCell ref="SMR2:SMT2"/>
    <mergeCell ref="SQG2:SQI2"/>
    <mergeCell ref="SQJ2:SQL2"/>
    <mergeCell ref="SQM2:SQO2"/>
    <mergeCell ref="SQP2:SQR2"/>
    <mergeCell ref="SQS2:SQU2"/>
    <mergeCell ref="SPR2:SPT2"/>
    <mergeCell ref="SPU2:SPW2"/>
    <mergeCell ref="SPX2:SPZ2"/>
    <mergeCell ref="SQA2:SQC2"/>
    <mergeCell ref="SQD2:SQF2"/>
    <mergeCell ref="SPC2:SPE2"/>
    <mergeCell ref="SPF2:SPH2"/>
    <mergeCell ref="SPI2:SPK2"/>
    <mergeCell ref="SPL2:SPN2"/>
    <mergeCell ref="SPO2:SPQ2"/>
    <mergeCell ref="SON2:SOP2"/>
    <mergeCell ref="SOQ2:SOS2"/>
    <mergeCell ref="SOT2:SOV2"/>
    <mergeCell ref="SOW2:SOY2"/>
    <mergeCell ref="SOZ2:SPB2"/>
    <mergeCell ref="SSO2:SSQ2"/>
    <mergeCell ref="SSR2:SST2"/>
    <mergeCell ref="SSU2:SSW2"/>
    <mergeCell ref="SSX2:SSZ2"/>
    <mergeCell ref="STA2:STC2"/>
    <mergeCell ref="SRZ2:SSB2"/>
    <mergeCell ref="SSC2:SSE2"/>
    <mergeCell ref="SSF2:SSH2"/>
    <mergeCell ref="SSI2:SSK2"/>
    <mergeCell ref="SSL2:SSN2"/>
    <mergeCell ref="SRK2:SRM2"/>
    <mergeCell ref="SRN2:SRP2"/>
    <mergeCell ref="SRQ2:SRS2"/>
    <mergeCell ref="SRT2:SRV2"/>
    <mergeCell ref="SRW2:SRY2"/>
    <mergeCell ref="SQV2:SQX2"/>
    <mergeCell ref="SQY2:SRA2"/>
    <mergeCell ref="SRB2:SRD2"/>
    <mergeCell ref="SRE2:SRG2"/>
    <mergeCell ref="SRH2:SRJ2"/>
    <mergeCell ref="SUW2:SUY2"/>
    <mergeCell ref="SUZ2:SVB2"/>
    <mergeCell ref="SVC2:SVE2"/>
    <mergeCell ref="SVF2:SVH2"/>
    <mergeCell ref="SVI2:SVK2"/>
    <mergeCell ref="SUH2:SUJ2"/>
    <mergeCell ref="SUK2:SUM2"/>
    <mergeCell ref="SUN2:SUP2"/>
    <mergeCell ref="SUQ2:SUS2"/>
    <mergeCell ref="SUT2:SUV2"/>
    <mergeCell ref="STS2:STU2"/>
    <mergeCell ref="STV2:STX2"/>
    <mergeCell ref="STY2:SUA2"/>
    <mergeCell ref="SUB2:SUD2"/>
    <mergeCell ref="SUE2:SUG2"/>
    <mergeCell ref="STD2:STF2"/>
    <mergeCell ref="STG2:STI2"/>
    <mergeCell ref="STJ2:STL2"/>
    <mergeCell ref="STM2:STO2"/>
    <mergeCell ref="STP2:STR2"/>
    <mergeCell ref="SXE2:SXG2"/>
    <mergeCell ref="SXH2:SXJ2"/>
    <mergeCell ref="SXK2:SXM2"/>
    <mergeCell ref="SXN2:SXP2"/>
    <mergeCell ref="SXQ2:SXS2"/>
    <mergeCell ref="SWP2:SWR2"/>
    <mergeCell ref="SWS2:SWU2"/>
    <mergeCell ref="SWV2:SWX2"/>
    <mergeCell ref="SWY2:SXA2"/>
    <mergeCell ref="SXB2:SXD2"/>
    <mergeCell ref="SWA2:SWC2"/>
    <mergeCell ref="SWD2:SWF2"/>
    <mergeCell ref="SWG2:SWI2"/>
    <mergeCell ref="SWJ2:SWL2"/>
    <mergeCell ref="SWM2:SWO2"/>
    <mergeCell ref="SVL2:SVN2"/>
    <mergeCell ref="SVO2:SVQ2"/>
    <mergeCell ref="SVR2:SVT2"/>
    <mergeCell ref="SVU2:SVW2"/>
    <mergeCell ref="SVX2:SVZ2"/>
    <mergeCell ref="SZM2:SZO2"/>
    <mergeCell ref="SZP2:SZR2"/>
    <mergeCell ref="SZS2:SZU2"/>
    <mergeCell ref="SZV2:SZX2"/>
    <mergeCell ref="SZY2:TAA2"/>
    <mergeCell ref="SYX2:SYZ2"/>
    <mergeCell ref="SZA2:SZC2"/>
    <mergeCell ref="SZD2:SZF2"/>
    <mergeCell ref="SZG2:SZI2"/>
    <mergeCell ref="SZJ2:SZL2"/>
    <mergeCell ref="SYI2:SYK2"/>
    <mergeCell ref="SYL2:SYN2"/>
    <mergeCell ref="SYO2:SYQ2"/>
    <mergeCell ref="SYR2:SYT2"/>
    <mergeCell ref="SYU2:SYW2"/>
    <mergeCell ref="SXT2:SXV2"/>
    <mergeCell ref="SXW2:SXY2"/>
    <mergeCell ref="SXZ2:SYB2"/>
    <mergeCell ref="SYC2:SYE2"/>
    <mergeCell ref="SYF2:SYH2"/>
    <mergeCell ref="TBU2:TBW2"/>
    <mergeCell ref="TBX2:TBZ2"/>
    <mergeCell ref="TCA2:TCC2"/>
    <mergeCell ref="TCD2:TCF2"/>
    <mergeCell ref="TCG2:TCI2"/>
    <mergeCell ref="TBF2:TBH2"/>
    <mergeCell ref="TBI2:TBK2"/>
    <mergeCell ref="TBL2:TBN2"/>
    <mergeCell ref="TBO2:TBQ2"/>
    <mergeCell ref="TBR2:TBT2"/>
    <mergeCell ref="TAQ2:TAS2"/>
    <mergeCell ref="TAT2:TAV2"/>
    <mergeCell ref="TAW2:TAY2"/>
    <mergeCell ref="TAZ2:TBB2"/>
    <mergeCell ref="TBC2:TBE2"/>
    <mergeCell ref="TAB2:TAD2"/>
    <mergeCell ref="TAE2:TAG2"/>
    <mergeCell ref="TAH2:TAJ2"/>
    <mergeCell ref="TAK2:TAM2"/>
    <mergeCell ref="TAN2:TAP2"/>
    <mergeCell ref="TEC2:TEE2"/>
    <mergeCell ref="TEF2:TEH2"/>
    <mergeCell ref="TEI2:TEK2"/>
    <mergeCell ref="TEL2:TEN2"/>
    <mergeCell ref="TEO2:TEQ2"/>
    <mergeCell ref="TDN2:TDP2"/>
    <mergeCell ref="TDQ2:TDS2"/>
    <mergeCell ref="TDT2:TDV2"/>
    <mergeCell ref="TDW2:TDY2"/>
    <mergeCell ref="TDZ2:TEB2"/>
    <mergeCell ref="TCY2:TDA2"/>
    <mergeCell ref="TDB2:TDD2"/>
    <mergeCell ref="TDE2:TDG2"/>
    <mergeCell ref="TDH2:TDJ2"/>
    <mergeCell ref="TDK2:TDM2"/>
    <mergeCell ref="TCJ2:TCL2"/>
    <mergeCell ref="TCM2:TCO2"/>
    <mergeCell ref="TCP2:TCR2"/>
    <mergeCell ref="TCS2:TCU2"/>
    <mergeCell ref="TCV2:TCX2"/>
    <mergeCell ref="TGK2:TGM2"/>
    <mergeCell ref="TGN2:TGP2"/>
    <mergeCell ref="TGQ2:TGS2"/>
    <mergeCell ref="TGT2:TGV2"/>
    <mergeCell ref="TGW2:TGY2"/>
    <mergeCell ref="TFV2:TFX2"/>
    <mergeCell ref="TFY2:TGA2"/>
    <mergeCell ref="TGB2:TGD2"/>
    <mergeCell ref="TGE2:TGG2"/>
    <mergeCell ref="TGH2:TGJ2"/>
    <mergeCell ref="TFG2:TFI2"/>
    <mergeCell ref="TFJ2:TFL2"/>
    <mergeCell ref="TFM2:TFO2"/>
    <mergeCell ref="TFP2:TFR2"/>
    <mergeCell ref="TFS2:TFU2"/>
    <mergeCell ref="TER2:TET2"/>
    <mergeCell ref="TEU2:TEW2"/>
    <mergeCell ref="TEX2:TEZ2"/>
    <mergeCell ref="TFA2:TFC2"/>
    <mergeCell ref="TFD2:TFF2"/>
    <mergeCell ref="TIS2:TIU2"/>
    <mergeCell ref="TIV2:TIX2"/>
    <mergeCell ref="TIY2:TJA2"/>
    <mergeCell ref="TJB2:TJD2"/>
    <mergeCell ref="TJE2:TJG2"/>
    <mergeCell ref="TID2:TIF2"/>
    <mergeCell ref="TIG2:TII2"/>
    <mergeCell ref="TIJ2:TIL2"/>
    <mergeCell ref="TIM2:TIO2"/>
    <mergeCell ref="TIP2:TIR2"/>
    <mergeCell ref="THO2:THQ2"/>
    <mergeCell ref="THR2:THT2"/>
    <mergeCell ref="THU2:THW2"/>
    <mergeCell ref="THX2:THZ2"/>
    <mergeCell ref="TIA2:TIC2"/>
    <mergeCell ref="TGZ2:THB2"/>
    <mergeCell ref="THC2:THE2"/>
    <mergeCell ref="THF2:THH2"/>
    <mergeCell ref="THI2:THK2"/>
    <mergeCell ref="THL2:THN2"/>
    <mergeCell ref="TLA2:TLC2"/>
    <mergeCell ref="TLD2:TLF2"/>
    <mergeCell ref="TLG2:TLI2"/>
    <mergeCell ref="TLJ2:TLL2"/>
    <mergeCell ref="TLM2:TLO2"/>
    <mergeCell ref="TKL2:TKN2"/>
    <mergeCell ref="TKO2:TKQ2"/>
    <mergeCell ref="TKR2:TKT2"/>
    <mergeCell ref="TKU2:TKW2"/>
    <mergeCell ref="TKX2:TKZ2"/>
    <mergeCell ref="TJW2:TJY2"/>
    <mergeCell ref="TJZ2:TKB2"/>
    <mergeCell ref="TKC2:TKE2"/>
    <mergeCell ref="TKF2:TKH2"/>
    <mergeCell ref="TKI2:TKK2"/>
    <mergeCell ref="TJH2:TJJ2"/>
    <mergeCell ref="TJK2:TJM2"/>
    <mergeCell ref="TJN2:TJP2"/>
    <mergeCell ref="TJQ2:TJS2"/>
    <mergeCell ref="TJT2:TJV2"/>
    <mergeCell ref="TNI2:TNK2"/>
    <mergeCell ref="TNL2:TNN2"/>
    <mergeCell ref="TNO2:TNQ2"/>
    <mergeCell ref="TNR2:TNT2"/>
    <mergeCell ref="TNU2:TNW2"/>
    <mergeCell ref="TMT2:TMV2"/>
    <mergeCell ref="TMW2:TMY2"/>
    <mergeCell ref="TMZ2:TNB2"/>
    <mergeCell ref="TNC2:TNE2"/>
    <mergeCell ref="TNF2:TNH2"/>
    <mergeCell ref="TME2:TMG2"/>
    <mergeCell ref="TMH2:TMJ2"/>
    <mergeCell ref="TMK2:TMM2"/>
    <mergeCell ref="TMN2:TMP2"/>
    <mergeCell ref="TMQ2:TMS2"/>
    <mergeCell ref="TLP2:TLR2"/>
    <mergeCell ref="TLS2:TLU2"/>
    <mergeCell ref="TLV2:TLX2"/>
    <mergeCell ref="TLY2:TMA2"/>
    <mergeCell ref="TMB2:TMD2"/>
    <mergeCell ref="TPQ2:TPS2"/>
    <mergeCell ref="TPT2:TPV2"/>
    <mergeCell ref="TPW2:TPY2"/>
    <mergeCell ref="TPZ2:TQB2"/>
    <mergeCell ref="TQC2:TQE2"/>
    <mergeCell ref="TPB2:TPD2"/>
    <mergeCell ref="TPE2:TPG2"/>
    <mergeCell ref="TPH2:TPJ2"/>
    <mergeCell ref="TPK2:TPM2"/>
    <mergeCell ref="TPN2:TPP2"/>
    <mergeCell ref="TOM2:TOO2"/>
    <mergeCell ref="TOP2:TOR2"/>
    <mergeCell ref="TOS2:TOU2"/>
    <mergeCell ref="TOV2:TOX2"/>
    <mergeCell ref="TOY2:TPA2"/>
    <mergeCell ref="TNX2:TNZ2"/>
    <mergeCell ref="TOA2:TOC2"/>
    <mergeCell ref="TOD2:TOF2"/>
    <mergeCell ref="TOG2:TOI2"/>
    <mergeCell ref="TOJ2:TOL2"/>
    <mergeCell ref="TRY2:TSA2"/>
    <mergeCell ref="TSB2:TSD2"/>
    <mergeCell ref="TSE2:TSG2"/>
    <mergeCell ref="TSH2:TSJ2"/>
    <mergeCell ref="TSK2:TSM2"/>
    <mergeCell ref="TRJ2:TRL2"/>
    <mergeCell ref="TRM2:TRO2"/>
    <mergeCell ref="TRP2:TRR2"/>
    <mergeCell ref="TRS2:TRU2"/>
    <mergeCell ref="TRV2:TRX2"/>
    <mergeCell ref="TQU2:TQW2"/>
    <mergeCell ref="TQX2:TQZ2"/>
    <mergeCell ref="TRA2:TRC2"/>
    <mergeCell ref="TRD2:TRF2"/>
    <mergeCell ref="TRG2:TRI2"/>
    <mergeCell ref="TQF2:TQH2"/>
    <mergeCell ref="TQI2:TQK2"/>
    <mergeCell ref="TQL2:TQN2"/>
    <mergeCell ref="TQO2:TQQ2"/>
    <mergeCell ref="TQR2:TQT2"/>
    <mergeCell ref="TUG2:TUI2"/>
    <mergeCell ref="TUJ2:TUL2"/>
    <mergeCell ref="TUM2:TUO2"/>
    <mergeCell ref="TUP2:TUR2"/>
    <mergeCell ref="TUS2:TUU2"/>
    <mergeCell ref="TTR2:TTT2"/>
    <mergeCell ref="TTU2:TTW2"/>
    <mergeCell ref="TTX2:TTZ2"/>
    <mergeCell ref="TUA2:TUC2"/>
    <mergeCell ref="TUD2:TUF2"/>
    <mergeCell ref="TTC2:TTE2"/>
    <mergeCell ref="TTF2:TTH2"/>
    <mergeCell ref="TTI2:TTK2"/>
    <mergeCell ref="TTL2:TTN2"/>
    <mergeCell ref="TTO2:TTQ2"/>
    <mergeCell ref="TSN2:TSP2"/>
    <mergeCell ref="TSQ2:TSS2"/>
    <mergeCell ref="TST2:TSV2"/>
    <mergeCell ref="TSW2:TSY2"/>
    <mergeCell ref="TSZ2:TTB2"/>
    <mergeCell ref="TWO2:TWQ2"/>
    <mergeCell ref="TWR2:TWT2"/>
    <mergeCell ref="TWU2:TWW2"/>
    <mergeCell ref="TWX2:TWZ2"/>
    <mergeCell ref="TXA2:TXC2"/>
    <mergeCell ref="TVZ2:TWB2"/>
    <mergeCell ref="TWC2:TWE2"/>
    <mergeCell ref="TWF2:TWH2"/>
    <mergeCell ref="TWI2:TWK2"/>
    <mergeCell ref="TWL2:TWN2"/>
    <mergeCell ref="TVK2:TVM2"/>
    <mergeCell ref="TVN2:TVP2"/>
    <mergeCell ref="TVQ2:TVS2"/>
    <mergeCell ref="TVT2:TVV2"/>
    <mergeCell ref="TVW2:TVY2"/>
    <mergeCell ref="TUV2:TUX2"/>
    <mergeCell ref="TUY2:TVA2"/>
    <mergeCell ref="TVB2:TVD2"/>
    <mergeCell ref="TVE2:TVG2"/>
    <mergeCell ref="TVH2:TVJ2"/>
    <mergeCell ref="TYW2:TYY2"/>
    <mergeCell ref="TYZ2:TZB2"/>
    <mergeCell ref="TZC2:TZE2"/>
    <mergeCell ref="TZF2:TZH2"/>
    <mergeCell ref="TZI2:TZK2"/>
    <mergeCell ref="TYH2:TYJ2"/>
    <mergeCell ref="TYK2:TYM2"/>
    <mergeCell ref="TYN2:TYP2"/>
    <mergeCell ref="TYQ2:TYS2"/>
    <mergeCell ref="TYT2:TYV2"/>
    <mergeCell ref="TXS2:TXU2"/>
    <mergeCell ref="TXV2:TXX2"/>
    <mergeCell ref="TXY2:TYA2"/>
    <mergeCell ref="TYB2:TYD2"/>
    <mergeCell ref="TYE2:TYG2"/>
    <mergeCell ref="TXD2:TXF2"/>
    <mergeCell ref="TXG2:TXI2"/>
    <mergeCell ref="TXJ2:TXL2"/>
    <mergeCell ref="TXM2:TXO2"/>
    <mergeCell ref="TXP2:TXR2"/>
    <mergeCell ref="UBE2:UBG2"/>
    <mergeCell ref="UBH2:UBJ2"/>
    <mergeCell ref="UBK2:UBM2"/>
    <mergeCell ref="UBN2:UBP2"/>
    <mergeCell ref="UBQ2:UBS2"/>
    <mergeCell ref="UAP2:UAR2"/>
    <mergeCell ref="UAS2:UAU2"/>
    <mergeCell ref="UAV2:UAX2"/>
    <mergeCell ref="UAY2:UBA2"/>
    <mergeCell ref="UBB2:UBD2"/>
    <mergeCell ref="UAA2:UAC2"/>
    <mergeCell ref="UAD2:UAF2"/>
    <mergeCell ref="UAG2:UAI2"/>
    <mergeCell ref="UAJ2:UAL2"/>
    <mergeCell ref="UAM2:UAO2"/>
    <mergeCell ref="TZL2:TZN2"/>
    <mergeCell ref="TZO2:TZQ2"/>
    <mergeCell ref="TZR2:TZT2"/>
    <mergeCell ref="TZU2:TZW2"/>
    <mergeCell ref="TZX2:TZZ2"/>
    <mergeCell ref="UDM2:UDO2"/>
    <mergeCell ref="UDP2:UDR2"/>
    <mergeCell ref="UDS2:UDU2"/>
    <mergeCell ref="UDV2:UDX2"/>
    <mergeCell ref="UDY2:UEA2"/>
    <mergeCell ref="UCX2:UCZ2"/>
    <mergeCell ref="UDA2:UDC2"/>
    <mergeCell ref="UDD2:UDF2"/>
    <mergeCell ref="UDG2:UDI2"/>
    <mergeCell ref="UDJ2:UDL2"/>
    <mergeCell ref="UCI2:UCK2"/>
    <mergeCell ref="UCL2:UCN2"/>
    <mergeCell ref="UCO2:UCQ2"/>
    <mergeCell ref="UCR2:UCT2"/>
    <mergeCell ref="UCU2:UCW2"/>
    <mergeCell ref="UBT2:UBV2"/>
    <mergeCell ref="UBW2:UBY2"/>
    <mergeCell ref="UBZ2:UCB2"/>
    <mergeCell ref="UCC2:UCE2"/>
    <mergeCell ref="UCF2:UCH2"/>
    <mergeCell ref="UFU2:UFW2"/>
    <mergeCell ref="UFX2:UFZ2"/>
    <mergeCell ref="UGA2:UGC2"/>
    <mergeCell ref="UGD2:UGF2"/>
    <mergeCell ref="UGG2:UGI2"/>
    <mergeCell ref="UFF2:UFH2"/>
    <mergeCell ref="UFI2:UFK2"/>
    <mergeCell ref="UFL2:UFN2"/>
    <mergeCell ref="UFO2:UFQ2"/>
    <mergeCell ref="UFR2:UFT2"/>
    <mergeCell ref="UEQ2:UES2"/>
    <mergeCell ref="UET2:UEV2"/>
    <mergeCell ref="UEW2:UEY2"/>
    <mergeCell ref="UEZ2:UFB2"/>
    <mergeCell ref="UFC2:UFE2"/>
    <mergeCell ref="UEB2:UED2"/>
    <mergeCell ref="UEE2:UEG2"/>
    <mergeCell ref="UEH2:UEJ2"/>
    <mergeCell ref="UEK2:UEM2"/>
    <mergeCell ref="UEN2:UEP2"/>
    <mergeCell ref="UIC2:UIE2"/>
    <mergeCell ref="UIF2:UIH2"/>
    <mergeCell ref="UII2:UIK2"/>
    <mergeCell ref="UIL2:UIN2"/>
    <mergeCell ref="UIO2:UIQ2"/>
    <mergeCell ref="UHN2:UHP2"/>
    <mergeCell ref="UHQ2:UHS2"/>
    <mergeCell ref="UHT2:UHV2"/>
    <mergeCell ref="UHW2:UHY2"/>
    <mergeCell ref="UHZ2:UIB2"/>
    <mergeCell ref="UGY2:UHA2"/>
    <mergeCell ref="UHB2:UHD2"/>
    <mergeCell ref="UHE2:UHG2"/>
    <mergeCell ref="UHH2:UHJ2"/>
    <mergeCell ref="UHK2:UHM2"/>
    <mergeCell ref="UGJ2:UGL2"/>
    <mergeCell ref="UGM2:UGO2"/>
    <mergeCell ref="UGP2:UGR2"/>
    <mergeCell ref="UGS2:UGU2"/>
    <mergeCell ref="UGV2:UGX2"/>
    <mergeCell ref="UKK2:UKM2"/>
    <mergeCell ref="UKN2:UKP2"/>
    <mergeCell ref="UKQ2:UKS2"/>
    <mergeCell ref="UKT2:UKV2"/>
    <mergeCell ref="UKW2:UKY2"/>
    <mergeCell ref="UJV2:UJX2"/>
    <mergeCell ref="UJY2:UKA2"/>
    <mergeCell ref="UKB2:UKD2"/>
    <mergeCell ref="UKE2:UKG2"/>
    <mergeCell ref="UKH2:UKJ2"/>
    <mergeCell ref="UJG2:UJI2"/>
    <mergeCell ref="UJJ2:UJL2"/>
    <mergeCell ref="UJM2:UJO2"/>
    <mergeCell ref="UJP2:UJR2"/>
    <mergeCell ref="UJS2:UJU2"/>
    <mergeCell ref="UIR2:UIT2"/>
    <mergeCell ref="UIU2:UIW2"/>
    <mergeCell ref="UIX2:UIZ2"/>
    <mergeCell ref="UJA2:UJC2"/>
    <mergeCell ref="UJD2:UJF2"/>
    <mergeCell ref="UMS2:UMU2"/>
    <mergeCell ref="UMV2:UMX2"/>
    <mergeCell ref="UMY2:UNA2"/>
    <mergeCell ref="UNB2:UND2"/>
    <mergeCell ref="UNE2:UNG2"/>
    <mergeCell ref="UMD2:UMF2"/>
    <mergeCell ref="UMG2:UMI2"/>
    <mergeCell ref="UMJ2:UML2"/>
    <mergeCell ref="UMM2:UMO2"/>
    <mergeCell ref="UMP2:UMR2"/>
    <mergeCell ref="ULO2:ULQ2"/>
    <mergeCell ref="ULR2:ULT2"/>
    <mergeCell ref="ULU2:ULW2"/>
    <mergeCell ref="ULX2:ULZ2"/>
    <mergeCell ref="UMA2:UMC2"/>
    <mergeCell ref="UKZ2:ULB2"/>
    <mergeCell ref="ULC2:ULE2"/>
    <mergeCell ref="ULF2:ULH2"/>
    <mergeCell ref="ULI2:ULK2"/>
    <mergeCell ref="ULL2:ULN2"/>
    <mergeCell ref="UPA2:UPC2"/>
    <mergeCell ref="UPD2:UPF2"/>
    <mergeCell ref="UPG2:UPI2"/>
    <mergeCell ref="UPJ2:UPL2"/>
    <mergeCell ref="UPM2:UPO2"/>
    <mergeCell ref="UOL2:UON2"/>
    <mergeCell ref="UOO2:UOQ2"/>
    <mergeCell ref="UOR2:UOT2"/>
    <mergeCell ref="UOU2:UOW2"/>
    <mergeCell ref="UOX2:UOZ2"/>
    <mergeCell ref="UNW2:UNY2"/>
    <mergeCell ref="UNZ2:UOB2"/>
    <mergeCell ref="UOC2:UOE2"/>
    <mergeCell ref="UOF2:UOH2"/>
    <mergeCell ref="UOI2:UOK2"/>
    <mergeCell ref="UNH2:UNJ2"/>
    <mergeCell ref="UNK2:UNM2"/>
    <mergeCell ref="UNN2:UNP2"/>
    <mergeCell ref="UNQ2:UNS2"/>
    <mergeCell ref="UNT2:UNV2"/>
    <mergeCell ref="URI2:URK2"/>
    <mergeCell ref="URL2:URN2"/>
    <mergeCell ref="URO2:URQ2"/>
    <mergeCell ref="URR2:URT2"/>
    <mergeCell ref="URU2:URW2"/>
    <mergeCell ref="UQT2:UQV2"/>
    <mergeCell ref="UQW2:UQY2"/>
    <mergeCell ref="UQZ2:URB2"/>
    <mergeCell ref="URC2:URE2"/>
    <mergeCell ref="URF2:URH2"/>
    <mergeCell ref="UQE2:UQG2"/>
    <mergeCell ref="UQH2:UQJ2"/>
    <mergeCell ref="UQK2:UQM2"/>
    <mergeCell ref="UQN2:UQP2"/>
    <mergeCell ref="UQQ2:UQS2"/>
    <mergeCell ref="UPP2:UPR2"/>
    <mergeCell ref="UPS2:UPU2"/>
    <mergeCell ref="UPV2:UPX2"/>
    <mergeCell ref="UPY2:UQA2"/>
    <mergeCell ref="UQB2:UQD2"/>
    <mergeCell ref="UTQ2:UTS2"/>
    <mergeCell ref="UTT2:UTV2"/>
    <mergeCell ref="UTW2:UTY2"/>
    <mergeCell ref="UTZ2:UUB2"/>
    <mergeCell ref="UUC2:UUE2"/>
    <mergeCell ref="UTB2:UTD2"/>
    <mergeCell ref="UTE2:UTG2"/>
    <mergeCell ref="UTH2:UTJ2"/>
    <mergeCell ref="UTK2:UTM2"/>
    <mergeCell ref="UTN2:UTP2"/>
    <mergeCell ref="USM2:USO2"/>
    <mergeCell ref="USP2:USR2"/>
    <mergeCell ref="USS2:USU2"/>
    <mergeCell ref="USV2:USX2"/>
    <mergeCell ref="USY2:UTA2"/>
    <mergeCell ref="URX2:URZ2"/>
    <mergeCell ref="USA2:USC2"/>
    <mergeCell ref="USD2:USF2"/>
    <mergeCell ref="USG2:USI2"/>
    <mergeCell ref="USJ2:USL2"/>
    <mergeCell ref="UVY2:UWA2"/>
    <mergeCell ref="UWB2:UWD2"/>
    <mergeCell ref="UWE2:UWG2"/>
    <mergeCell ref="UWH2:UWJ2"/>
    <mergeCell ref="UWK2:UWM2"/>
    <mergeCell ref="UVJ2:UVL2"/>
    <mergeCell ref="UVM2:UVO2"/>
    <mergeCell ref="UVP2:UVR2"/>
    <mergeCell ref="UVS2:UVU2"/>
    <mergeCell ref="UVV2:UVX2"/>
    <mergeCell ref="UUU2:UUW2"/>
    <mergeCell ref="UUX2:UUZ2"/>
    <mergeCell ref="UVA2:UVC2"/>
    <mergeCell ref="UVD2:UVF2"/>
    <mergeCell ref="UVG2:UVI2"/>
    <mergeCell ref="UUF2:UUH2"/>
    <mergeCell ref="UUI2:UUK2"/>
    <mergeCell ref="UUL2:UUN2"/>
    <mergeCell ref="UUO2:UUQ2"/>
    <mergeCell ref="UUR2:UUT2"/>
    <mergeCell ref="UYG2:UYI2"/>
    <mergeCell ref="UYJ2:UYL2"/>
    <mergeCell ref="UYM2:UYO2"/>
    <mergeCell ref="UYP2:UYR2"/>
    <mergeCell ref="UYS2:UYU2"/>
    <mergeCell ref="UXR2:UXT2"/>
    <mergeCell ref="UXU2:UXW2"/>
    <mergeCell ref="UXX2:UXZ2"/>
    <mergeCell ref="UYA2:UYC2"/>
    <mergeCell ref="UYD2:UYF2"/>
    <mergeCell ref="UXC2:UXE2"/>
    <mergeCell ref="UXF2:UXH2"/>
    <mergeCell ref="UXI2:UXK2"/>
    <mergeCell ref="UXL2:UXN2"/>
    <mergeCell ref="UXO2:UXQ2"/>
    <mergeCell ref="UWN2:UWP2"/>
    <mergeCell ref="UWQ2:UWS2"/>
    <mergeCell ref="UWT2:UWV2"/>
    <mergeCell ref="UWW2:UWY2"/>
    <mergeCell ref="UWZ2:UXB2"/>
    <mergeCell ref="VAO2:VAQ2"/>
    <mergeCell ref="VAR2:VAT2"/>
    <mergeCell ref="VAU2:VAW2"/>
    <mergeCell ref="VAX2:VAZ2"/>
    <mergeCell ref="VBA2:VBC2"/>
    <mergeCell ref="UZZ2:VAB2"/>
    <mergeCell ref="VAC2:VAE2"/>
    <mergeCell ref="VAF2:VAH2"/>
    <mergeCell ref="VAI2:VAK2"/>
    <mergeCell ref="VAL2:VAN2"/>
    <mergeCell ref="UZK2:UZM2"/>
    <mergeCell ref="UZN2:UZP2"/>
    <mergeCell ref="UZQ2:UZS2"/>
    <mergeCell ref="UZT2:UZV2"/>
    <mergeCell ref="UZW2:UZY2"/>
    <mergeCell ref="UYV2:UYX2"/>
    <mergeCell ref="UYY2:UZA2"/>
    <mergeCell ref="UZB2:UZD2"/>
    <mergeCell ref="UZE2:UZG2"/>
    <mergeCell ref="UZH2:UZJ2"/>
    <mergeCell ref="VCW2:VCY2"/>
    <mergeCell ref="VCZ2:VDB2"/>
    <mergeCell ref="VDC2:VDE2"/>
    <mergeCell ref="VDF2:VDH2"/>
    <mergeCell ref="VDI2:VDK2"/>
    <mergeCell ref="VCH2:VCJ2"/>
    <mergeCell ref="VCK2:VCM2"/>
    <mergeCell ref="VCN2:VCP2"/>
    <mergeCell ref="VCQ2:VCS2"/>
    <mergeCell ref="VCT2:VCV2"/>
    <mergeCell ref="VBS2:VBU2"/>
    <mergeCell ref="VBV2:VBX2"/>
    <mergeCell ref="VBY2:VCA2"/>
    <mergeCell ref="VCB2:VCD2"/>
    <mergeCell ref="VCE2:VCG2"/>
    <mergeCell ref="VBD2:VBF2"/>
    <mergeCell ref="VBG2:VBI2"/>
    <mergeCell ref="VBJ2:VBL2"/>
    <mergeCell ref="VBM2:VBO2"/>
    <mergeCell ref="VBP2:VBR2"/>
    <mergeCell ref="VFE2:VFG2"/>
    <mergeCell ref="VFH2:VFJ2"/>
    <mergeCell ref="VFK2:VFM2"/>
    <mergeCell ref="VFN2:VFP2"/>
    <mergeCell ref="VFQ2:VFS2"/>
    <mergeCell ref="VEP2:VER2"/>
    <mergeCell ref="VES2:VEU2"/>
    <mergeCell ref="VEV2:VEX2"/>
    <mergeCell ref="VEY2:VFA2"/>
    <mergeCell ref="VFB2:VFD2"/>
    <mergeCell ref="VEA2:VEC2"/>
    <mergeCell ref="VED2:VEF2"/>
    <mergeCell ref="VEG2:VEI2"/>
    <mergeCell ref="VEJ2:VEL2"/>
    <mergeCell ref="VEM2:VEO2"/>
    <mergeCell ref="VDL2:VDN2"/>
    <mergeCell ref="VDO2:VDQ2"/>
    <mergeCell ref="VDR2:VDT2"/>
    <mergeCell ref="VDU2:VDW2"/>
    <mergeCell ref="VDX2:VDZ2"/>
    <mergeCell ref="VHM2:VHO2"/>
    <mergeCell ref="VHP2:VHR2"/>
    <mergeCell ref="VHS2:VHU2"/>
    <mergeCell ref="VHV2:VHX2"/>
    <mergeCell ref="VHY2:VIA2"/>
    <mergeCell ref="VGX2:VGZ2"/>
    <mergeCell ref="VHA2:VHC2"/>
    <mergeCell ref="VHD2:VHF2"/>
    <mergeCell ref="VHG2:VHI2"/>
    <mergeCell ref="VHJ2:VHL2"/>
    <mergeCell ref="VGI2:VGK2"/>
    <mergeCell ref="VGL2:VGN2"/>
    <mergeCell ref="VGO2:VGQ2"/>
    <mergeCell ref="VGR2:VGT2"/>
    <mergeCell ref="VGU2:VGW2"/>
    <mergeCell ref="VFT2:VFV2"/>
    <mergeCell ref="VFW2:VFY2"/>
    <mergeCell ref="VFZ2:VGB2"/>
    <mergeCell ref="VGC2:VGE2"/>
    <mergeCell ref="VGF2:VGH2"/>
    <mergeCell ref="VJU2:VJW2"/>
    <mergeCell ref="VJX2:VJZ2"/>
    <mergeCell ref="VKA2:VKC2"/>
    <mergeCell ref="VKD2:VKF2"/>
    <mergeCell ref="VKG2:VKI2"/>
    <mergeCell ref="VJF2:VJH2"/>
    <mergeCell ref="VJI2:VJK2"/>
    <mergeCell ref="VJL2:VJN2"/>
    <mergeCell ref="VJO2:VJQ2"/>
    <mergeCell ref="VJR2:VJT2"/>
    <mergeCell ref="VIQ2:VIS2"/>
    <mergeCell ref="VIT2:VIV2"/>
    <mergeCell ref="VIW2:VIY2"/>
    <mergeCell ref="VIZ2:VJB2"/>
    <mergeCell ref="VJC2:VJE2"/>
    <mergeCell ref="VIB2:VID2"/>
    <mergeCell ref="VIE2:VIG2"/>
    <mergeCell ref="VIH2:VIJ2"/>
    <mergeCell ref="VIK2:VIM2"/>
    <mergeCell ref="VIN2:VIP2"/>
    <mergeCell ref="VMC2:VME2"/>
    <mergeCell ref="VMF2:VMH2"/>
    <mergeCell ref="VMI2:VMK2"/>
    <mergeCell ref="VML2:VMN2"/>
    <mergeCell ref="VMO2:VMQ2"/>
    <mergeCell ref="VLN2:VLP2"/>
    <mergeCell ref="VLQ2:VLS2"/>
    <mergeCell ref="VLT2:VLV2"/>
    <mergeCell ref="VLW2:VLY2"/>
    <mergeCell ref="VLZ2:VMB2"/>
    <mergeCell ref="VKY2:VLA2"/>
    <mergeCell ref="VLB2:VLD2"/>
    <mergeCell ref="VLE2:VLG2"/>
    <mergeCell ref="VLH2:VLJ2"/>
    <mergeCell ref="VLK2:VLM2"/>
    <mergeCell ref="VKJ2:VKL2"/>
    <mergeCell ref="VKM2:VKO2"/>
    <mergeCell ref="VKP2:VKR2"/>
    <mergeCell ref="VKS2:VKU2"/>
    <mergeCell ref="VKV2:VKX2"/>
    <mergeCell ref="VOK2:VOM2"/>
    <mergeCell ref="VON2:VOP2"/>
    <mergeCell ref="VOQ2:VOS2"/>
    <mergeCell ref="VOT2:VOV2"/>
    <mergeCell ref="VOW2:VOY2"/>
    <mergeCell ref="VNV2:VNX2"/>
    <mergeCell ref="VNY2:VOA2"/>
    <mergeCell ref="VOB2:VOD2"/>
    <mergeCell ref="VOE2:VOG2"/>
    <mergeCell ref="VOH2:VOJ2"/>
    <mergeCell ref="VNG2:VNI2"/>
    <mergeCell ref="VNJ2:VNL2"/>
    <mergeCell ref="VNM2:VNO2"/>
    <mergeCell ref="VNP2:VNR2"/>
    <mergeCell ref="VNS2:VNU2"/>
    <mergeCell ref="VMR2:VMT2"/>
    <mergeCell ref="VMU2:VMW2"/>
    <mergeCell ref="VMX2:VMZ2"/>
    <mergeCell ref="VNA2:VNC2"/>
    <mergeCell ref="VND2:VNF2"/>
    <mergeCell ref="VQS2:VQU2"/>
    <mergeCell ref="VQV2:VQX2"/>
    <mergeCell ref="VQY2:VRA2"/>
    <mergeCell ref="VRB2:VRD2"/>
    <mergeCell ref="VRE2:VRG2"/>
    <mergeCell ref="VQD2:VQF2"/>
    <mergeCell ref="VQG2:VQI2"/>
    <mergeCell ref="VQJ2:VQL2"/>
    <mergeCell ref="VQM2:VQO2"/>
    <mergeCell ref="VQP2:VQR2"/>
    <mergeCell ref="VPO2:VPQ2"/>
    <mergeCell ref="VPR2:VPT2"/>
    <mergeCell ref="VPU2:VPW2"/>
    <mergeCell ref="VPX2:VPZ2"/>
    <mergeCell ref="VQA2:VQC2"/>
    <mergeCell ref="VOZ2:VPB2"/>
    <mergeCell ref="VPC2:VPE2"/>
    <mergeCell ref="VPF2:VPH2"/>
    <mergeCell ref="VPI2:VPK2"/>
    <mergeCell ref="VPL2:VPN2"/>
    <mergeCell ref="VTA2:VTC2"/>
    <mergeCell ref="VTD2:VTF2"/>
    <mergeCell ref="VTG2:VTI2"/>
    <mergeCell ref="VTJ2:VTL2"/>
    <mergeCell ref="VTM2:VTO2"/>
    <mergeCell ref="VSL2:VSN2"/>
    <mergeCell ref="VSO2:VSQ2"/>
    <mergeCell ref="VSR2:VST2"/>
    <mergeCell ref="VSU2:VSW2"/>
    <mergeCell ref="VSX2:VSZ2"/>
    <mergeCell ref="VRW2:VRY2"/>
    <mergeCell ref="VRZ2:VSB2"/>
    <mergeCell ref="VSC2:VSE2"/>
    <mergeCell ref="VSF2:VSH2"/>
    <mergeCell ref="VSI2:VSK2"/>
    <mergeCell ref="VRH2:VRJ2"/>
    <mergeCell ref="VRK2:VRM2"/>
    <mergeCell ref="VRN2:VRP2"/>
    <mergeCell ref="VRQ2:VRS2"/>
    <mergeCell ref="VRT2:VRV2"/>
    <mergeCell ref="VVI2:VVK2"/>
    <mergeCell ref="VVL2:VVN2"/>
    <mergeCell ref="VVO2:VVQ2"/>
    <mergeCell ref="VVR2:VVT2"/>
    <mergeCell ref="VVU2:VVW2"/>
    <mergeCell ref="VUT2:VUV2"/>
    <mergeCell ref="VUW2:VUY2"/>
    <mergeCell ref="VUZ2:VVB2"/>
    <mergeCell ref="VVC2:VVE2"/>
    <mergeCell ref="VVF2:VVH2"/>
    <mergeCell ref="VUE2:VUG2"/>
    <mergeCell ref="VUH2:VUJ2"/>
    <mergeCell ref="VUK2:VUM2"/>
    <mergeCell ref="VUN2:VUP2"/>
    <mergeCell ref="VUQ2:VUS2"/>
    <mergeCell ref="VTP2:VTR2"/>
    <mergeCell ref="VTS2:VTU2"/>
    <mergeCell ref="VTV2:VTX2"/>
    <mergeCell ref="VTY2:VUA2"/>
    <mergeCell ref="VUB2:VUD2"/>
    <mergeCell ref="VXQ2:VXS2"/>
    <mergeCell ref="VXT2:VXV2"/>
    <mergeCell ref="VXW2:VXY2"/>
    <mergeCell ref="VXZ2:VYB2"/>
    <mergeCell ref="VYC2:VYE2"/>
    <mergeCell ref="VXB2:VXD2"/>
    <mergeCell ref="VXE2:VXG2"/>
    <mergeCell ref="VXH2:VXJ2"/>
    <mergeCell ref="VXK2:VXM2"/>
    <mergeCell ref="VXN2:VXP2"/>
    <mergeCell ref="VWM2:VWO2"/>
    <mergeCell ref="VWP2:VWR2"/>
    <mergeCell ref="VWS2:VWU2"/>
    <mergeCell ref="VWV2:VWX2"/>
    <mergeCell ref="VWY2:VXA2"/>
    <mergeCell ref="VVX2:VVZ2"/>
    <mergeCell ref="VWA2:VWC2"/>
    <mergeCell ref="VWD2:VWF2"/>
    <mergeCell ref="VWG2:VWI2"/>
    <mergeCell ref="VWJ2:VWL2"/>
    <mergeCell ref="VZY2:WAA2"/>
    <mergeCell ref="WAB2:WAD2"/>
    <mergeCell ref="WAE2:WAG2"/>
    <mergeCell ref="WAH2:WAJ2"/>
    <mergeCell ref="WAK2:WAM2"/>
    <mergeCell ref="VZJ2:VZL2"/>
    <mergeCell ref="VZM2:VZO2"/>
    <mergeCell ref="VZP2:VZR2"/>
    <mergeCell ref="VZS2:VZU2"/>
    <mergeCell ref="VZV2:VZX2"/>
    <mergeCell ref="VYU2:VYW2"/>
    <mergeCell ref="VYX2:VYZ2"/>
    <mergeCell ref="VZA2:VZC2"/>
    <mergeCell ref="VZD2:VZF2"/>
    <mergeCell ref="VZG2:VZI2"/>
    <mergeCell ref="VYF2:VYH2"/>
    <mergeCell ref="VYI2:VYK2"/>
    <mergeCell ref="VYL2:VYN2"/>
    <mergeCell ref="VYO2:VYQ2"/>
    <mergeCell ref="VYR2:VYT2"/>
    <mergeCell ref="WCG2:WCI2"/>
    <mergeCell ref="WCJ2:WCL2"/>
    <mergeCell ref="WCM2:WCO2"/>
    <mergeCell ref="WCP2:WCR2"/>
    <mergeCell ref="WCS2:WCU2"/>
    <mergeCell ref="WBR2:WBT2"/>
    <mergeCell ref="WBU2:WBW2"/>
    <mergeCell ref="WBX2:WBZ2"/>
    <mergeCell ref="WCA2:WCC2"/>
    <mergeCell ref="WCD2:WCF2"/>
    <mergeCell ref="WBC2:WBE2"/>
    <mergeCell ref="WBF2:WBH2"/>
    <mergeCell ref="WBI2:WBK2"/>
    <mergeCell ref="WBL2:WBN2"/>
    <mergeCell ref="WBO2:WBQ2"/>
    <mergeCell ref="WAN2:WAP2"/>
    <mergeCell ref="WAQ2:WAS2"/>
    <mergeCell ref="WAT2:WAV2"/>
    <mergeCell ref="WAW2:WAY2"/>
    <mergeCell ref="WAZ2:WBB2"/>
    <mergeCell ref="WEO2:WEQ2"/>
    <mergeCell ref="WER2:WET2"/>
    <mergeCell ref="WEU2:WEW2"/>
    <mergeCell ref="WEX2:WEZ2"/>
    <mergeCell ref="WFA2:WFC2"/>
    <mergeCell ref="WDZ2:WEB2"/>
    <mergeCell ref="WEC2:WEE2"/>
    <mergeCell ref="WEF2:WEH2"/>
    <mergeCell ref="WEI2:WEK2"/>
    <mergeCell ref="WEL2:WEN2"/>
    <mergeCell ref="WDK2:WDM2"/>
    <mergeCell ref="WDN2:WDP2"/>
    <mergeCell ref="WDQ2:WDS2"/>
    <mergeCell ref="WDT2:WDV2"/>
    <mergeCell ref="WDW2:WDY2"/>
    <mergeCell ref="WCV2:WCX2"/>
    <mergeCell ref="WCY2:WDA2"/>
    <mergeCell ref="WDB2:WDD2"/>
    <mergeCell ref="WDE2:WDG2"/>
    <mergeCell ref="WDH2:WDJ2"/>
    <mergeCell ref="WGW2:WGY2"/>
    <mergeCell ref="WGZ2:WHB2"/>
    <mergeCell ref="WHC2:WHE2"/>
    <mergeCell ref="WHF2:WHH2"/>
    <mergeCell ref="WHI2:WHK2"/>
    <mergeCell ref="WGH2:WGJ2"/>
    <mergeCell ref="WGK2:WGM2"/>
    <mergeCell ref="WGN2:WGP2"/>
    <mergeCell ref="WGQ2:WGS2"/>
    <mergeCell ref="WGT2:WGV2"/>
    <mergeCell ref="WFS2:WFU2"/>
    <mergeCell ref="WFV2:WFX2"/>
    <mergeCell ref="WFY2:WGA2"/>
    <mergeCell ref="WGB2:WGD2"/>
    <mergeCell ref="WGE2:WGG2"/>
    <mergeCell ref="WFD2:WFF2"/>
    <mergeCell ref="WFG2:WFI2"/>
    <mergeCell ref="WFJ2:WFL2"/>
    <mergeCell ref="WFM2:WFO2"/>
    <mergeCell ref="WFP2:WFR2"/>
    <mergeCell ref="WJE2:WJG2"/>
    <mergeCell ref="WJH2:WJJ2"/>
    <mergeCell ref="WJK2:WJM2"/>
    <mergeCell ref="WJN2:WJP2"/>
    <mergeCell ref="WJQ2:WJS2"/>
    <mergeCell ref="WIP2:WIR2"/>
    <mergeCell ref="WIS2:WIU2"/>
    <mergeCell ref="WIV2:WIX2"/>
    <mergeCell ref="WIY2:WJA2"/>
    <mergeCell ref="WJB2:WJD2"/>
    <mergeCell ref="WIA2:WIC2"/>
    <mergeCell ref="WID2:WIF2"/>
    <mergeCell ref="WIG2:WII2"/>
    <mergeCell ref="WIJ2:WIL2"/>
    <mergeCell ref="WIM2:WIO2"/>
    <mergeCell ref="WHL2:WHN2"/>
    <mergeCell ref="WHO2:WHQ2"/>
    <mergeCell ref="WHR2:WHT2"/>
    <mergeCell ref="WHU2:WHW2"/>
    <mergeCell ref="WHX2:WHZ2"/>
    <mergeCell ref="WLM2:WLO2"/>
    <mergeCell ref="WLP2:WLR2"/>
    <mergeCell ref="WLS2:WLU2"/>
    <mergeCell ref="WLV2:WLX2"/>
    <mergeCell ref="WLY2:WMA2"/>
    <mergeCell ref="WKX2:WKZ2"/>
    <mergeCell ref="WLA2:WLC2"/>
    <mergeCell ref="WLD2:WLF2"/>
    <mergeCell ref="WLG2:WLI2"/>
    <mergeCell ref="WLJ2:WLL2"/>
    <mergeCell ref="WKI2:WKK2"/>
    <mergeCell ref="WKL2:WKN2"/>
    <mergeCell ref="WKO2:WKQ2"/>
    <mergeCell ref="WKR2:WKT2"/>
    <mergeCell ref="WKU2:WKW2"/>
    <mergeCell ref="WJT2:WJV2"/>
    <mergeCell ref="WJW2:WJY2"/>
    <mergeCell ref="WJZ2:WKB2"/>
    <mergeCell ref="WKC2:WKE2"/>
    <mergeCell ref="WKF2:WKH2"/>
    <mergeCell ref="WNU2:WNW2"/>
    <mergeCell ref="WNX2:WNZ2"/>
    <mergeCell ref="WOA2:WOC2"/>
    <mergeCell ref="WOD2:WOF2"/>
    <mergeCell ref="WOG2:WOI2"/>
    <mergeCell ref="WNF2:WNH2"/>
    <mergeCell ref="WNI2:WNK2"/>
    <mergeCell ref="WNL2:WNN2"/>
    <mergeCell ref="WNO2:WNQ2"/>
    <mergeCell ref="WNR2:WNT2"/>
    <mergeCell ref="WMQ2:WMS2"/>
    <mergeCell ref="WMT2:WMV2"/>
    <mergeCell ref="WMW2:WMY2"/>
    <mergeCell ref="WMZ2:WNB2"/>
    <mergeCell ref="WNC2:WNE2"/>
    <mergeCell ref="WMB2:WMD2"/>
    <mergeCell ref="WME2:WMG2"/>
    <mergeCell ref="WMH2:WMJ2"/>
    <mergeCell ref="WMK2:WMM2"/>
    <mergeCell ref="WMN2:WMP2"/>
    <mergeCell ref="WQC2:WQE2"/>
    <mergeCell ref="WQF2:WQH2"/>
    <mergeCell ref="WQI2:WQK2"/>
    <mergeCell ref="WQL2:WQN2"/>
    <mergeCell ref="WQO2:WQQ2"/>
    <mergeCell ref="WPN2:WPP2"/>
    <mergeCell ref="WPQ2:WPS2"/>
    <mergeCell ref="WPT2:WPV2"/>
    <mergeCell ref="WPW2:WPY2"/>
    <mergeCell ref="WPZ2:WQB2"/>
    <mergeCell ref="WOY2:WPA2"/>
    <mergeCell ref="WPB2:WPD2"/>
    <mergeCell ref="WPE2:WPG2"/>
    <mergeCell ref="WPH2:WPJ2"/>
    <mergeCell ref="WPK2:WPM2"/>
    <mergeCell ref="WOJ2:WOL2"/>
    <mergeCell ref="WOM2:WOO2"/>
    <mergeCell ref="WOP2:WOR2"/>
    <mergeCell ref="WOS2:WOU2"/>
    <mergeCell ref="WOV2:WOX2"/>
    <mergeCell ref="WSK2:WSM2"/>
    <mergeCell ref="WSN2:WSP2"/>
    <mergeCell ref="WSQ2:WSS2"/>
    <mergeCell ref="WST2:WSV2"/>
    <mergeCell ref="WSW2:WSY2"/>
    <mergeCell ref="WRV2:WRX2"/>
    <mergeCell ref="WRY2:WSA2"/>
    <mergeCell ref="WSB2:WSD2"/>
    <mergeCell ref="WSE2:WSG2"/>
    <mergeCell ref="WSH2:WSJ2"/>
    <mergeCell ref="WRG2:WRI2"/>
    <mergeCell ref="WRJ2:WRL2"/>
    <mergeCell ref="WRM2:WRO2"/>
    <mergeCell ref="WRP2:WRR2"/>
    <mergeCell ref="WRS2:WRU2"/>
    <mergeCell ref="WQR2:WQT2"/>
    <mergeCell ref="WQU2:WQW2"/>
    <mergeCell ref="WQX2:WQZ2"/>
    <mergeCell ref="WRA2:WRC2"/>
    <mergeCell ref="WRD2:WRF2"/>
    <mergeCell ref="WUS2:WUU2"/>
    <mergeCell ref="WUV2:WUX2"/>
    <mergeCell ref="WUY2:WVA2"/>
    <mergeCell ref="WVB2:WVD2"/>
    <mergeCell ref="WVE2:WVG2"/>
    <mergeCell ref="WUD2:WUF2"/>
    <mergeCell ref="WUG2:WUI2"/>
    <mergeCell ref="WUJ2:WUL2"/>
    <mergeCell ref="WUM2:WUO2"/>
    <mergeCell ref="WUP2:WUR2"/>
    <mergeCell ref="WTO2:WTQ2"/>
    <mergeCell ref="WTR2:WTT2"/>
    <mergeCell ref="WTU2:WTW2"/>
    <mergeCell ref="WTX2:WTZ2"/>
    <mergeCell ref="WUA2:WUC2"/>
    <mergeCell ref="WSZ2:WTB2"/>
    <mergeCell ref="WTC2:WTE2"/>
    <mergeCell ref="WTF2:WTH2"/>
    <mergeCell ref="WTI2:WTK2"/>
    <mergeCell ref="WTL2:WTN2"/>
    <mergeCell ref="WXA2:WXC2"/>
    <mergeCell ref="WXD2:WXF2"/>
    <mergeCell ref="WXG2:WXI2"/>
    <mergeCell ref="WXJ2:WXL2"/>
    <mergeCell ref="WXM2:WXO2"/>
    <mergeCell ref="WWL2:WWN2"/>
    <mergeCell ref="WWO2:WWQ2"/>
    <mergeCell ref="WWR2:WWT2"/>
    <mergeCell ref="WWU2:WWW2"/>
    <mergeCell ref="WWX2:WWZ2"/>
    <mergeCell ref="WVW2:WVY2"/>
    <mergeCell ref="WVZ2:WWB2"/>
    <mergeCell ref="WWC2:WWE2"/>
    <mergeCell ref="WWF2:WWH2"/>
    <mergeCell ref="WWI2:WWK2"/>
    <mergeCell ref="WVH2:WVJ2"/>
    <mergeCell ref="WVK2:WVM2"/>
    <mergeCell ref="WVN2:WVP2"/>
    <mergeCell ref="WVQ2:WVS2"/>
    <mergeCell ref="WVT2:WVV2"/>
    <mergeCell ref="WZI2:WZK2"/>
    <mergeCell ref="WZL2:WZN2"/>
    <mergeCell ref="WZO2:WZQ2"/>
    <mergeCell ref="WZR2:WZT2"/>
    <mergeCell ref="WZU2:WZW2"/>
    <mergeCell ref="WYT2:WYV2"/>
    <mergeCell ref="WYW2:WYY2"/>
    <mergeCell ref="WYZ2:WZB2"/>
    <mergeCell ref="WZC2:WZE2"/>
    <mergeCell ref="WZF2:WZH2"/>
    <mergeCell ref="WYE2:WYG2"/>
    <mergeCell ref="WYH2:WYJ2"/>
    <mergeCell ref="WYK2:WYM2"/>
    <mergeCell ref="WYN2:WYP2"/>
    <mergeCell ref="WYQ2:WYS2"/>
    <mergeCell ref="WXP2:WXR2"/>
    <mergeCell ref="WXS2:WXU2"/>
    <mergeCell ref="WXV2:WXX2"/>
    <mergeCell ref="WXY2:WYA2"/>
    <mergeCell ref="WYB2:WYD2"/>
    <mergeCell ref="XBT2:XBV2"/>
    <mergeCell ref="XBW2:XBY2"/>
    <mergeCell ref="XBZ2:XCB2"/>
    <mergeCell ref="XCC2:XCE2"/>
    <mergeCell ref="XBB2:XBD2"/>
    <mergeCell ref="XBE2:XBG2"/>
    <mergeCell ref="XBH2:XBJ2"/>
    <mergeCell ref="XBK2:XBM2"/>
    <mergeCell ref="XBN2:XBP2"/>
    <mergeCell ref="XAM2:XAO2"/>
    <mergeCell ref="XAP2:XAR2"/>
    <mergeCell ref="XAS2:XAU2"/>
    <mergeCell ref="XAV2:XAX2"/>
    <mergeCell ref="XAY2:XBA2"/>
    <mergeCell ref="WZX2:WZZ2"/>
    <mergeCell ref="XAA2:XAC2"/>
    <mergeCell ref="XAD2:XAF2"/>
    <mergeCell ref="XAG2:XAI2"/>
    <mergeCell ref="XAJ2:XAL2"/>
    <mergeCell ref="A71:B71"/>
    <mergeCell ref="A29:B29"/>
    <mergeCell ref="A37:B37"/>
    <mergeCell ref="A38:B38"/>
    <mergeCell ref="A43:B43"/>
    <mergeCell ref="A50:B50"/>
    <mergeCell ref="XEN2:XEP2"/>
    <mergeCell ref="XEQ2:XES2"/>
    <mergeCell ref="XET2:XEV2"/>
    <mergeCell ref="XEW2:XEY2"/>
    <mergeCell ref="A15:B15"/>
    <mergeCell ref="XDY2:XEA2"/>
    <mergeCell ref="XEB2:XED2"/>
    <mergeCell ref="XEE2:XEG2"/>
    <mergeCell ref="XEH2:XEJ2"/>
    <mergeCell ref="XEK2:XEM2"/>
    <mergeCell ref="XDJ2:XDL2"/>
    <mergeCell ref="XDM2:XDO2"/>
    <mergeCell ref="XDP2:XDR2"/>
    <mergeCell ref="XDS2:XDU2"/>
    <mergeCell ref="XDV2:XDX2"/>
    <mergeCell ref="XCU2:XCW2"/>
    <mergeCell ref="XCX2:XCZ2"/>
    <mergeCell ref="XDA2:XDC2"/>
    <mergeCell ref="XDD2:XDF2"/>
    <mergeCell ref="XDG2:XDI2"/>
    <mergeCell ref="XCF2:XCH2"/>
    <mergeCell ref="XCI2:XCK2"/>
    <mergeCell ref="XCL2:XCN2"/>
    <mergeCell ref="XCO2:XCQ2"/>
    <mergeCell ref="XCR2:XCT2"/>
    <mergeCell ref="XBQ2:XBS2"/>
  </mergeCells>
  <conditionalFormatting sqref="C54">
    <cfRule type="cellIs" dxfId="26" priority="11" operator="greaterThan">
      <formula>SUM(C51:C53)/100*5</formula>
    </cfRule>
  </conditionalFormatting>
  <conditionalFormatting sqref="C14">
    <cfRule type="cellIs" dxfId="25" priority="10" operator="greaterThan">
      <formula>SUM(C13)/100*5</formula>
    </cfRule>
  </conditionalFormatting>
  <conditionalFormatting sqref="C18">
    <cfRule type="cellIs" dxfId="24" priority="9" operator="greaterThan">
      <formula>SUM(C16:C17)/100*5</formula>
    </cfRule>
  </conditionalFormatting>
  <conditionalFormatting sqref="C21">
    <cfRule type="cellIs" dxfId="23" priority="8" operator="greaterThan">
      <formula>SUM(C20)/100*5</formula>
    </cfRule>
  </conditionalFormatting>
  <conditionalFormatting sqref="C28">
    <cfRule type="cellIs" dxfId="22" priority="7" operator="greaterThan">
      <formula>SUM(C23:C27)/100*5</formula>
    </cfRule>
  </conditionalFormatting>
  <conditionalFormatting sqref="C36">
    <cfRule type="cellIs" dxfId="21" priority="6" operator="greaterThan">
      <formula>SUM(C30:C35)/100*5</formula>
    </cfRule>
  </conditionalFormatting>
  <conditionalFormatting sqref="C42">
    <cfRule type="cellIs" dxfId="20" priority="5" operator="greaterThan">
      <formula>SUM(C39:C41)/100*5</formula>
    </cfRule>
  </conditionalFormatting>
  <conditionalFormatting sqref="C49">
    <cfRule type="cellIs" dxfId="19" priority="4" operator="greaterThan">
      <formula>SUM(C44:C48)/100*5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XEZ280"/>
  <sheetViews>
    <sheetView showRowColHeaders="0" zoomScaleNormal="100" workbookViewId="0">
      <selection activeCell="C26" sqref="C26"/>
    </sheetView>
  </sheetViews>
  <sheetFormatPr baseColWidth="10" defaultColWidth="20.54296875" defaultRowHeight="12.5"/>
  <cols>
    <col min="1" max="1" width="55.54296875" style="79" customWidth="1"/>
    <col min="2" max="2" width="150.54296875" style="80" customWidth="1"/>
    <col min="3" max="3" width="26.81640625" style="136" customWidth="1"/>
    <col min="4" max="4" width="20.54296875" style="204"/>
    <col min="5" max="16384" width="20.54296875" style="181"/>
  </cols>
  <sheetData>
    <row r="1" spans="1:16380" ht="21" customHeight="1" thickBot="1">
      <c r="A1" s="310" t="s">
        <v>352</v>
      </c>
      <c r="B1" s="311"/>
      <c r="C1" s="153" t="s">
        <v>1</v>
      </c>
      <c r="D1" s="196"/>
      <c r="E1" s="180"/>
    </row>
    <row r="2" spans="1:16380" s="184" customFormat="1" ht="64.5" customHeight="1" thickBot="1">
      <c r="A2" s="322" t="s">
        <v>233</v>
      </c>
      <c r="B2" s="323"/>
      <c r="C2" s="212">
        <f>C4+C11+C66+C92+C122</f>
        <v>0</v>
      </c>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c r="XER2" s="317"/>
      <c r="XES2" s="317"/>
      <c r="XET2" s="317"/>
      <c r="XEU2" s="317"/>
      <c r="XEV2" s="317"/>
      <c r="XEW2" s="317"/>
      <c r="XEX2" s="317"/>
      <c r="XEY2" s="317"/>
      <c r="XEZ2" s="182"/>
    </row>
    <row r="3" spans="1:16380" s="184" customFormat="1" ht="25" customHeight="1" thickBot="1">
      <c r="A3" s="320" t="s">
        <v>112</v>
      </c>
      <c r="B3" s="321"/>
      <c r="C3" s="157" t="s">
        <v>163</v>
      </c>
      <c r="D3" s="197"/>
      <c r="E3" s="183"/>
    </row>
    <row r="4" spans="1:16380" s="184" customFormat="1" ht="25" customHeight="1">
      <c r="A4" s="314" t="s">
        <v>113</v>
      </c>
      <c r="B4" s="315"/>
      <c r="C4" s="158">
        <f>SUM(C6:C10)</f>
        <v>0</v>
      </c>
      <c r="D4" s="197"/>
      <c r="E4" s="183"/>
    </row>
    <row r="5" spans="1:16380" s="184" customFormat="1" ht="25" customHeight="1">
      <c r="A5" s="312" t="s">
        <v>165</v>
      </c>
      <c r="B5" s="313"/>
      <c r="C5" s="234"/>
      <c r="D5" s="197"/>
      <c r="E5" s="183"/>
    </row>
    <row r="6" spans="1:16380" ht="13">
      <c r="A6" s="159" t="s">
        <v>74</v>
      </c>
      <c r="B6" s="160" t="s">
        <v>75</v>
      </c>
      <c r="C6" s="137"/>
      <c r="D6" s="196"/>
      <c r="E6" s="180"/>
    </row>
    <row r="7" spans="1:16380" ht="13">
      <c r="A7" s="161" t="s">
        <v>76</v>
      </c>
      <c r="B7" s="162" t="s">
        <v>264</v>
      </c>
      <c r="C7" s="134"/>
      <c r="D7" s="196"/>
      <c r="E7" s="180"/>
    </row>
    <row r="8" spans="1:16380" ht="13">
      <c r="A8" s="161" t="s">
        <v>77</v>
      </c>
      <c r="B8" s="163" t="s">
        <v>78</v>
      </c>
      <c r="C8" s="134"/>
      <c r="D8" s="196"/>
      <c r="E8" s="180"/>
    </row>
    <row r="9" spans="1:16380" ht="13">
      <c r="A9" s="164" t="s">
        <v>79</v>
      </c>
      <c r="B9" s="162" t="s">
        <v>80</v>
      </c>
      <c r="C9" s="134"/>
      <c r="D9" s="196"/>
      <c r="E9" s="180"/>
    </row>
    <row r="10" spans="1:16380" ht="13">
      <c r="A10" s="161" t="s">
        <v>81</v>
      </c>
      <c r="B10" s="162" t="s">
        <v>82</v>
      </c>
      <c r="C10" s="138"/>
      <c r="D10" s="196"/>
      <c r="E10" s="180"/>
    </row>
    <row r="11" spans="1:16380" s="184" customFormat="1" ht="25" customHeight="1">
      <c r="A11" s="314" t="s">
        <v>114</v>
      </c>
      <c r="B11" s="315"/>
      <c r="C11" s="158">
        <f>SUM(C12:C65)</f>
        <v>0</v>
      </c>
      <c r="D11" s="197"/>
      <c r="E11" s="183"/>
    </row>
    <row r="12" spans="1:16380" s="184" customFormat="1" ht="25" customHeight="1">
      <c r="A12" s="312" t="s">
        <v>166</v>
      </c>
      <c r="B12" s="313"/>
      <c r="C12" s="234"/>
      <c r="D12" s="197"/>
      <c r="E12" s="183"/>
    </row>
    <row r="13" spans="1:16380" ht="23">
      <c r="A13" s="159" t="s">
        <v>83</v>
      </c>
      <c r="B13" s="165" t="s">
        <v>84</v>
      </c>
      <c r="C13" s="139"/>
      <c r="D13" s="196"/>
      <c r="E13" s="180"/>
    </row>
    <row r="14" spans="1:16380" ht="23">
      <c r="A14" s="161" t="s">
        <v>85</v>
      </c>
      <c r="B14" s="162" t="s">
        <v>86</v>
      </c>
      <c r="C14" s="134"/>
      <c r="D14" s="196"/>
      <c r="E14" s="180"/>
    </row>
    <row r="15" spans="1:16380" s="186" customFormat="1" ht="14">
      <c r="A15" s="161" t="s">
        <v>87</v>
      </c>
      <c r="B15" s="163" t="s">
        <v>88</v>
      </c>
      <c r="C15" s="134"/>
      <c r="D15" s="198"/>
      <c r="E15" s="185"/>
    </row>
    <row r="16" spans="1:16380" ht="13">
      <c r="A16" s="161" t="s">
        <v>204</v>
      </c>
      <c r="B16" s="163" t="s">
        <v>115</v>
      </c>
      <c r="C16" s="134"/>
      <c r="D16" s="199">
        <f>SUM(C13:C15)/100*5</f>
        <v>0</v>
      </c>
      <c r="E16" s="180"/>
    </row>
    <row r="17" spans="1:5" s="184" customFormat="1" ht="25" customHeight="1">
      <c r="A17" s="312" t="s">
        <v>167</v>
      </c>
      <c r="B17" s="313"/>
      <c r="C17" s="234"/>
      <c r="D17" s="197"/>
      <c r="E17" s="183"/>
    </row>
    <row r="18" spans="1:5" ht="13">
      <c r="A18" s="161" t="s">
        <v>89</v>
      </c>
      <c r="B18" s="162" t="s">
        <v>90</v>
      </c>
      <c r="C18" s="134"/>
      <c r="D18" s="196"/>
      <c r="E18" s="180"/>
    </row>
    <row r="19" spans="1:5" s="186" customFormat="1" ht="14">
      <c r="A19" s="164" t="s">
        <v>91</v>
      </c>
      <c r="B19" s="163" t="s">
        <v>92</v>
      </c>
      <c r="C19" s="134"/>
      <c r="D19" s="198"/>
      <c r="E19" s="185"/>
    </row>
    <row r="20" spans="1:5" s="186" customFormat="1" ht="14">
      <c r="A20" s="161" t="s">
        <v>93</v>
      </c>
      <c r="B20" s="163" t="s">
        <v>226</v>
      </c>
      <c r="C20" s="134"/>
      <c r="D20" s="198"/>
      <c r="E20" s="185"/>
    </row>
    <row r="21" spans="1:5" s="186" customFormat="1" ht="26">
      <c r="A21" s="166" t="s">
        <v>94</v>
      </c>
      <c r="B21" s="162" t="s">
        <v>95</v>
      </c>
      <c r="C21" s="134"/>
      <c r="D21" s="198"/>
      <c r="E21" s="185"/>
    </row>
    <row r="22" spans="1:5" s="186" customFormat="1" ht="23">
      <c r="A22" s="166" t="s">
        <v>96</v>
      </c>
      <c r="B22" s="162" t="s">
        <v>97</v>
      </c>
      <c r="C22" s="134"/>
      <c r="D22" s="198"/>
      <c r="E22" s="185"/>
    </row>
    <row r="23" spans="1:5" s="186" customFormat="1" ht="14">
      <c r="A23" s="167" t="s">
        <v>98</v>
      </c>
      <c r="B23" s="162" t="s">
        <v>99</v>
      </c>
      <c r="C23" s="134"/>
      <c r="D23" s="198"/>
      <c r="E23" s="185"/>
    </row>
    <row r="24" spans="1:5" s="186" customFormat="1" ht="14">
      <c r="A24" s="161" t="s">
        <v>100</v>
      </c>
      <c r="B24" s="163" t="s">
        <v>116</v>
      </c>
      <c r="C24" s="134"/>
      <c r="D24" s="200">
        <f>SUM(C18:C23)/100*5</f>
        <v>0</v>
      </c>
      <c r="E24" s="185"/>
    </row>
    <row r="25" spans="1:5" s="184" customFormat="1" ht="25" customHeight="1">
      <c r="A25" s="312" t="s">
        <v>164</v>
      </c>
      <c r="B25" s="313"/>
      <c r="C25" s="234"/>
      <c r="D25" s="197"/>
      <c r="E25" s="183"/>
    </row>
    <row r="26" spans="1:5" s="186" customFormat="1" ht="14">
      <c r="A26" s="167" t="s">
        <v>101</v>
      </c>
      <c r="B26" s="168" t="s">
        <v>102</v>
      </c>
      <c r="C26" s="134"/>
      <c r="D26" s="198"/>
      <c r="E26" s="185"/>
    </row>
    <row r="27" spans="1:5" s="186" customFormat="1" ht="23">
      <c r="A27" s="161" t="s">
        <v>103</v>
      </c>
      <c r="B27" s="162" t="s">
        <v>106</v>
      </c>
      <c r="C27" s="134"/>
      <c r="D27" s="198"/>
      <c r="E27" s="185"/>
    </row>
    <row r="28" spans="1:5" s="186" customFormat="1" ht="14">
      <c r="A28" s="161" t="s">
        <v>104</v>
      </c>
      <c r="B28" s="163" t="s">
        <v>105</v>
      </c>
      <c r="C28" s="134"/>
      <c r="D28" s="198"/>
      <c r="E28" s="185"/>
    </row>
    <row r="29" spans="1:5" s="186" customFormat="1" ht="14">
      <c r="A29" s="161" t="s">
        <v>107</v>
      </c>
      <c r="B29" s="162" t="s">
        <v>221</v>
      </c>
      <c r="C29" s="134"/>
      <c r="D29" s="198"/>
      <c r="E29" s="185"/>
    </row>
    <row r="30" spans="1:5" ht="23">
      <c r="A30" s="164" t="s">
        <v>108</v>
      </c>
      <c r="B30" s="162" t="s">
        <v>223</v>
      </c>
      <c r="C30" s="134"/>
      <c r="D30" s="227"/>
      <c r="E30" s="180"/>
    </row>
    <row r="31" spans="1:5" ht="23">
      <c r="A31" s="164" t="s">
        <v>109</v>
      </c>
      <c r="B31" s="162" t="s">
        <v>222</v>
      </c>
      <c r="C31" s="134"/>
      <c r="D31" s="196"/>
      <c r="E31" s="180"/>
    </row>
    <row r="32" spans="1:5" ht="13">
      <c r="A32" s="164" t="s">
        <v>110</v>
      </c>
      <c r="B32" s="162" t="s">
        <v>111</v>
      </c>
      <c r="C32" s="134"/>
      <c r="D32" s="196"/>
      <c r="E32" s="180"/>
    </row>
    <row r="33" spans="1:5" s="184" customFormat="1" ht="25" customHeight="1">
      <c r="A33" s="312" t="s">
        <v>173</v>
      </c>
      <c r="B33" s="313"/>
      <c r="C33" s="234"/>
      <c r="D33" s="197"/>
      <c r="E33" s="183"/>
    </row>
    <row r="34" spans="1:5" s="188" customFormat="1" ht="14">
      <c r="A34" s="164" t="s">
        <v>174</v>
      </c>
      <c r="B34" s="162" t="s">
        <v>175</v>
      </c>
      <c r="C34" s="138"/>
      <c r="D34" s="201"/>
      <c r="E34" s="187"/>
    </row>
    <row r="35" spans="1:5" s="188" customFormat="1" ht="23">
      <c r="A35" s="164" t="s">
        <v>176</v>
      </c>
      <c r="B35" s="162" t="s">
        <v>177</v>
      </c>
      <c r="C35" s="138"/>
      <c r="D35" s="201"/>
      <c r="E35" s="187"/>
    </row>
    <row r="36" spans="1:5" s="188" customFormat="1" ht="14">
      <c r="A36" s="164" t="s">
        <v>178</v>
      </c>
      <c r="B36" s="162" t="s">
        <v>179</v>
      </c>
      <c r="C36" s="138"/>
      <c r="D36" s="201"/>
      <c r="E36" s="187"/>
    </row>
    <row r="37" spans="1:5" s="188" customFormat="1" ht="14">
      <c r="A37" s="164" t="s">
        <v>180</v>
      </c>
      <c r="B37" s="162" t="s">
        <v>224</v>
      </c>
      <c r="C37" s="138"/>
      <c r="D37" s="201"/>
      <c r="E37" s="187"/>
    </row>
    <row r="38" spans="1:5" s="188" customFormat="1" ht="23">
      <c r="A38" s="164" t="s">
        <v>181</v>
      </c>
      <c r="B38" s="162" t="s">
        <v>266</v>
      </c>
      <c r="C38" s="138"/>
      <c r="D38" s="201"/>
      <c r="E38" s="187"/>
    </row>
    <row r="39" spans="1:5" s="188" customFormat="1" ht="23">
      <c r="A39" s="164" t="s">
        <v>182</v>
      </c>
      <c r="B39" s="162" t="s">
        <v>183</v>
      </c>
      <c r="C39" s="138"/>
      <c r="D39" s="201"/>
      <c r="E39" s="187"/>
    </row>
    <row r="40" spans="1:5" s="188" customFormat="1" ht="14">
      <c r="A40" s="166" t="s">
        <v>184</v>
      </c>
      <c r="B40" s="169" t="s">
        <v>279</v>
      </c>
      <c r="C40" s="138"/>
      <c r="D40" s="200">
        <f>SUM(C34:C39)/100*5</f>
        <v>0</v>
      </c>
      <c r="E40" s="187"/>
    </row>
    <row r="41" spans="1:5" s="184" customFormat="1" ht="25" customHeight="1">
      <c r="A41" s="312" t="s">
        <v>185</v>
      </c>
      <c r="B41" s="313"/>
      <c r="C41" s="234"/>
      <c r="D41" s="197"/>
      <c r="E41" s="183"/>
    </row>
    <row r="42" spans="1:5" s="188" customFormat="1" ht="23">
      <c r="A42" s="164" t="s">
        <v>186</v>
      </c>
      <c r="B42" s="162" t="s">
        <v>187</v>
      </c>
      <c r="C42" s="138"/>
      <c r="D42" s="201"/>
      <c r="E42" s="187"/>
    </row>
    <row r="43" spans="1:5" s="188" customFormat="1" ht="14">
      <c r="A43" s="164" t="s">
        <v>188</v>
      </c>
      <c r="B43" s="162" t="s">
        <v>281</v>
      </c>
      <c r="C43" s="138"/>
      <c r="D43" s="201"/>
      <c r="E43" s="187"/>
    </row>
    <row r="44" spans="1:5" s="188" customFormat="1" ht="23">
      <c r="A44" s="166" t="s">
        <v>189</v>
      </c>
      <c r="B44" s="168" t="s">
        <v>267</v>
      </c>
      <c r="C44" s="138"/>
      <c r="D44" s="201"/>
      <c r="E44" s="187"/>
    </row>
    <row r="45" spans="1:5" s="188" customFormat="1" ht="14">
      <c r="A45" s="166" t="s">
        <v>190</v>
      </c>
      <c r="B45" s="168" t="s">
        <v>270</v>
      </c>
      <c r="C45" s="138"/>
      <c r="D45" s="201"/>
      <c r="E45" s="187"/>
    </row>
    <row r="46" spans="1:5" s="188" customFormat="1" ht="14">
      <c r="A46" s="164" t="s">
        <v>191</v>
      </c>
      <c r="B46" s="162" t="s">
        <v>192</v>
      </c>
      <c r="C46" s="138"/>
      <c r="D46" s="201"/>
      <c r="E46" s="187"/>
    </row>
    <row r="47" spans="1:5" s="188" customFormat="1" ht="14">
      <c r="A47" s="166" t="s">
        <v>193</v>
      </c>
      <c r="B47" s="168" t="s">
        <v>278</v>
      </c>
      <c r="C47" s="138"/>
      <c r="D47" s="202">
        <f>SUM(C42:C46)/100*5</f>
        <v>0</v>
      </c>
      <c r="E47" s="187"/>
    </row>
    <row r="48" spans="1:5" s="184" customFormat="1" ht="25" customHeight="1">
      <c r="A48" s="312" t="s">
        <v>194</v>
      </c>
      <c r="B48" s="313"/>
      <c r="C48" s="234"/>
      <c r="D48" s="197"/>
      <c r="E48" s="183"/>
    </row>
    <row r="49" spans="1:5" s="188" customFormat="1" ht="23">
      <c r="A49" s="164" t="s">
        <v>195</v>
      </c>
      <c r="B49" s="162" t="s">
        <v>225</v>
      </c>
      <c r="C49" s="138"/>
      <c r="D49" s="201"/>
      <c r="E49" s="187"/>
    </row>
    <row r="50" spans="1:5" s="188" customFormat="1" ht="14">
      <c r="A50" s="161" t="s">
        <v>117</v>
      </c>
      <c r="B50" s="168" t="s">
        <v>268</v>
      </c>
      <c r="C50" s="138"/>
      <c r="D50" s="201"/>
      <c r="E50" s="187"/>
    </row>
    <row r="51" spans="1:5" s="188" customFormat="1" ht="14">
      <c r="A51" s="161" t="s">
        <v>118</v>
      </c>
      <c r="B51" s="168" t="s">
        <v>120</v>
      </c>
      <c r="C51" s="138"/>
      <c r="D51" s="201"/>
      <c r="E51" s="187"/>
    </row>
    <row r="52" spans="1:5" s="188" customFormat="1" ht="14">
      <c r="A52" s="161" t="s">
        <v>119</v>
      </c>
      <c r="B52" s="170" t="s">
        <v>269</v>
      </c>
      <c r="C52" s="138"/>
      <c r="D52" s="202">
        <f>SUM(C49:C51)/100*5</f>
        <v>0</v>
      </c>
      <c r="E52" s="187"/>
    </row>
    <row r="53" spans="1:5" s="184" customFormat="1" ht="25" customHeight="1">
      <c r="A53" s="312" t="s">
        <v>280</v>
      </c>
      <c r="B53" s="313"/>
      <c r="C53" s="234"/>
      <c r="D53" s="197"/>
      <c r="E53" s="183"/>
    </row>
    <row r="54" spans="1:5" s="188" customFormat="1" ht="14">
      <c r="A54" s="167" t="s">
        <v>282</v>
      </c>
      <c r="B54" s="168" t="s">
        <v>283</v>
      </c>
      <c r="C54" s="138"/>
      <c r="D54" s="201"/>
      <c r="E54" s="187"/>
    </row>
    <row r="55" spans="1:5" s="184" customFormat="1" ht="25" customHeight="1">
      <c r="A55" s="312" t="s">
        <v>170</v>
      </c>
      <c r="B55" s="313"/>
      <c r="C55" s="234"/>
      <c r="D55" s="197"/>
      <c r="E55" s="183"/>
    </row>
    <row r="56" spans="1:5" ht="46">
      <c r="A56" s="161" t="s">
        <v>121</v>
      </c>
      <c r="B56" s="168" t="s">
        <v>271</v>
      </c>
      <c r="C56" s="134"/>
      <c r="D56" s="196"/>
      <c r="E56" s="180"/>
    </row>
    <row r="57" spans="1:5" ht="13">
      <c r="A57" s="171" t="s">
        <v>272</v>
      </c>
      <c r="B57" s="168" t="s">
        <v>273</v>
      </c>
      <c r="C57" s="134"/>
      <c r="D57" s="196"/>
      <c r="E57" s="180"/>
    </row>
    <row r="58" spans="1:5" s="184" customFormat="1" ht="25" customHeight="1">
      <c r="A58" s="312" t="s">
        <v>168</v>
      </c>
      <c r="B58" s="313"/>
      <c r="C58" s="234"/>
      <c r="D58" s="197"/>
      <c r="E58" s="183"/>
    </row>
    <row r="59" spans="1:5" ht="36.65" customHeight="1">
      <c r="A59" s="161" t="s">
        <v>122</v>
      </c>
      <c r="B59" s="168" t="s">
        <v>227</v>
      </c>
      <c r="C59" s="134"/>
      <c r="D59" s="196"/>
      <c r="E59" s="180"/>
    </row>
    <row r="60" spans="1:5" ht="13">
      <c r="A60" s="161" t="s">
        <v>123</v>
      </c>
      <c r="B60" s="170" t="s">
        <v>124</v>
      </c>
      <c r="C60" s="134"/>
      <c r="D60" s="196"/>
      <c r="E60" s="180"/>
    </row>
    <row r="61" spans="1:5" ht="13">
      <c r="A61" s="161" t="s">
        <v>125</v>
      </c>
      <c r="B61" s="168" t="s">
        <v>126</v>
      </c>
      <c r="C61" s="134"/>
      <c r="D61" s="196"/>
      <c r="E61" s="180"/>
    </row>
    <row r="62" spans="1:5" ht="13">
      <c r="A62" s="161" t="s">
        <v>127</v>
      </c>
      <c r="B62" s="168" t="s">
        <v>128</v>
      </c>
      <c r="C62" s="134"/>
      <c r="D62" s="196"/>
      <c r="E62" s="180"/>
    </row>
    <row r="63" spans="1:5" ht="23">
      <c r="A63" s="161" t="s">
        <v>129</v>
      </c>
      <c r="B63" s="168" t="s">
        <v>130</v>
      </c>
      <c r="C63" s="134"/>
      <c r="D63" s="196"/>
      <c r="E63" s="180"/>
    </row>
    <row r="64" spans="1:5" ht="34.5">
      <c r="A64" s="161" t="s">
        <v>131</v>
      </c>
      <c r="B64" s="168" t="s">
        <v>257</v>
      </c>
      <c r="C64" s="134"/>
      <c r="D64" s="196"/>
      <c r="E64" s="180"/>
    </row>
    <row r="65" spans="1:5" ht="23">
      <c r="A65" s="161" t="s">
        <v>132</v>
      </c>
      <c r="B65" s="168" t="s">
        <v>274</v>
      </c>
      <c r="C65" s="134"/>
      <c r="D65" s="199">
        <f>SUM(C59:C64)/100*5</f>
        <v>0</v>
      </c>
      <c r="E65" s="180"/>
    </row>
    <row r="66" spans="1:5" s="184" customFormat="1" ht="25" customHeight="1">
      <c r="A66" s="314" t="s">
        <v>133</v>
      </c>
      <c r="B66" s="315"/>
      <c r="C66" s="158">
        <f>SUM(C67:C91)</f>
        <v>0</v>
      </c>
      <c r="D66" s="197"/>
      <c r="E66" s="183"/>
    </row>
    <row r="67" spans="1:5" s="184" customFormat="1" ht="25" customHeight="1">
      <c r="A67" s="312" t="s">
        <v>228</v>
      </c>
      <c r="B67" s="313"/>
      <c r="C67" s="234"/>
      <c r="D67" s="197"/>
      <c r="E67" s="183"/>
    </row>
    <row r="68" spans="1:5" s="190" customFormat="1" ht="13">
      <c r="A68" s="161" t="s">
        <v>275</v>
      </c>
      <c r="B68" s="168" t="s">
        <v>276</v>
      </c>
      <c r="C68" s="134"/>
      <c r="D68" s="199"/>
      <c r="E68" s="189"/>
    </row>
    <row r="69" spans="1:5" s="190" customFormat="1" ht="13">
      <c r="A69" s="161" t="s">
        <v>203</v>
      </c>
      <c r="B69" s="170" t="s">
        <v>229</v>
      </c>
      <c r="C69" s="134"/>
      <c r="D69" s="199">
        <f>SUM(C68)/100*5</f>
        <v>0</v>
      </c>
      <c r="E69" s="189"/>
    </row>
    <row r="70" spans="1:5" s="184" customFormat="1" ht="25" customHeight="1">
      <c r="A70" s="312" t="s">
        <v>277</v>
      </c>
      <c r="B70" s="313"/>
      <c r="C70" s="234"/>
      <c r="D70" s="197"/>
      <c r="E70" s="183"/>
    </row>
    <row r="71" spans="1:5" s="190" customFormat="1" ht="13">
      <c r="A71" s="161" t="s">
        <v>134</v>
      </c>
      <c r="B71" s="170" t="s">
        <v>135</v>
      </c>
      <c r="C71" s="134"/>
      <c r="D71" s="199"/>
      <c r="E71" s="189"/>
    </row>
    <row r="72" spans="1:5" s="190" customFormat="1" ht="13">
      <c r="A72" s="161" t="s">
        <v>136</v>
      </c>
      <c r="B72" s="170" t="s">
        <v>137</v>
      </c>
      <c r="C72" s="134"/>
      <c r="D72" s="199"/>
      <c r="E72" s="189"/>
    </row>
    <row r="73" spans="1:5" s="190" customFormat="1" ht="13">
      <c r="A73" s="161" t="s">
        <v>138</v>
      </c>
      <c r="B73" s="170" t="s">
        <v>157</v>
      </c>
      <c r="C73" s="134"/>
      <c r="D73" s="199">
        <f>SUM(C71:C72)/100*5</f>
        <v>0</v>
      </c>
      <c r="E73" s="189"/>
    </row>
    <row r="74" spans="1:5" s="190" customFormat="1" ht="42" customHeight="1">
      <c r="A74" s="312" t="s">
        <v>169</v>
      </c>
      <c r="B74" s="316"/>
      <c r="C74" s="234"/>
      <c r="D74" s="199"/>
      <c r="E74" s="189"/>
    </row>
    <row r="75" spans="1:5" s="190" customFormat="1" ht="23">
      <c r="A75" s="164" t="s">
        <v>230</v>
      </c>
      <c r="B75" s="168" t="s">
        <v>351</v>
      </c>
      <c r="C75" s="134"/>
      <c r="D75" s="199"/>
      <c r="E75" s="189"/>
    </row>
    <row r="76" spans="1:5" s="190" customFormat="1" ht="23">
      <c r="A76" s="161" t="s">
        <v>139</v>
      </c>
      <c r="B76" s="168" t="s">
        <v>215</v>
      </c>
      <c r="C76" s="134"/>
      <c r="D76" s="199">
        <f>SUM(C75)/100*5</f>
        <v>0</v>
      </c>
      <c r="E76" s="189"/>
    </row>
    <row r="77" spans="1:5" s="184" customFormat="1" ht="25" customHeight="1">
      <c r="A77" s="312" t="s">
        <v>68</v>
      </c>
      <c r="B77" s="313"/>
      <c r="C77" s="234"/>
      <c r="D77" s="197"/>
      <c r="E77" s="183"/>
    </row>
    <row r="78" spans="1:5" s="192" customFormat="1" ht="13">
      <c r="A78" s="161" t="s">
        <v>140</v>
      </c>
      <c r="B78" s="168" t="s">
        <v>216</v>
      </c>
      <c r="C78" s="134"/>
      <c r="D78" s="199"/>
      <c r="E78" s="191"/>
    </row>
    <row r="79" spans="1:5" s="192" customFormat="1" ht="13">
      <c r="A79" s="164" t="s">
        <v>141</v>
      </c>
      <c r="B79" s="172" t="s">
        <v>142</v>
      </c>
      <c r="C79" s="134"/>
      <c r="D79" s="199"/>
      <c r="E79" s="191"/>
    </row>
    <row r="80" spans="1:5" s="192" customFormat="1" ht="13">
      <c r="A80" s="164" t="s">
        <v>143</v>
      </c>
      <c r="B80" s="168" t="s">
        <v>217</v>
      </c>
      <c r="C80" s="134"/>
      <c r="D80" s="199"/>
      <c r="E80" s="191"/>
    </row>
    <row r="81" spans="1:5" s="192" customFormat="1" ht="13">
      <c r="A81" s="164" t="s">
        <v>29</v>
      </c>
      <c r="B81" s="168" t="s">
        <v>145</v>
      </c>
      <c r="C81" s="134"/>
      <c r="D81" s="199"/>
      <c r="E81" s="191"/>
    </row>
    <row r="82" spans="1:5" s="192" customFormat="1" ht="13">
      <c r="A82" s="164" t="s">
        <v>30</v>
      </c>
      <c r="B82" s="168" t="s">
        <v>146</v>
      </c>
      <c r="C82" s="134"/>
      <c r="D82" s="199"/>
      <c r="E82" s="191"/>
    </row>
    <row r="83" spans="1:5" s="190" customFormat="1" ht="13">
      <c r="A83" s="164" t="s">
        <v>147</v>
      </c>
      <c r="B83" s="170" t="s">
        <v>148</v>
      </c>
      <c r="C83" s="134"/>
      <c r="D83" s="199">
        <f>SUM(C78:C82)/100*5</f>
        <v>0</v>
      </c>
      <c r="E83" s="189"/>
    </row>
    <row r="84" spans="1:5" s="184" customFormat="1" ht="25" customHeight="1">
      <c r="A84" s="312" t="s">
        <v>171</v>
      </c>
      <c r="B84" s="313"/>
      <c r="C84" s="234"/>
      <c r="D84" s="197"/>
      <c r="E84" s="183"/>
    </row>
    <row r="85" spans="1:5" s="190" customFormat="1" ht="34.5">
      <c r="A85" s="164" t="s">
        <v>149</v>
      </c>
      <c r="B85" s="168" t="s">
        <v>231</v>
      </c>
      <c r="C85" s="134"/>
      <c r="D85" s="199"/>
      <c r="E85" s="189"/>
    </row>
    <row r="86" spans="1:5" s="190" customFormat="1" ht="13">
      <c r="A86" s="164" t="s">
        <v>31</v>
      </c>
      <c r="B86" s="170" t="s">
        <v>150</v>
      </c>
      <c r="C86" s="134"/>
      <c r="D86" s="199"/>
      <c r="E86" s="189"/>
    </row>
    <row r="87" spans="1:5" s="190" customFormat="1" ht="13">
      <c r="A87" s="164" t="s">
        <v>32</v>
      </c>
      <c r="B87" s="168" t="s">
        <v>151</v>
      </c>
      <c r="C87" s="134"/>
      <c r="D87" s="199"/>
      <c r="E87" s="189"/>
    </row>
    <row r="88" spans="1:5" s="190" customFormat="1" ht="13">
      <c r="A88" s="164" t="s">
        <v>33</v>
      </c>
      <c r="B88" s="168" t="s">
        <v>128</v>
      </c>
      <c r="C88" s="134"/>
      <c r="D88" s="199"/>
      <c r="E88" s="189"/>
    </row>
    <row r="89" spans="1:5" s="190" customFormat="1" ht="23.5" thickBot="1">
      <c r="A89" s="173" t="s">
        <v>144</v>
      </c>
      <c r="B89" s="174" t="s">
        <v>152</v>
      </c>
      <c r="C89" s="134"/>
      <c r="D89" s="199"/>
      <c r="E89" s="189"/>
    </row>
    <row r="90" spans="1:5" s="190" customFormat="1" ht="36.75" customHeight="1" thickBot="1">
      <c r="A90" s="173" t="s">
        <v>153</v>
      </c>
      <c r="B90" s="175" t="s">
        <v>232</v>
      </c>
      <c r="C90" s="134"/>
      <c r="D90" s="199"/>
      <c r="E90" s="189"/>
    </row>
    <row r="91" spans="1:5" s="190" customFormat="1" ht="23">
      <c r="A91" s="213" t="s">
        <v>154</v>
      </c>
      <c r="B91" s="160" t="s">
        <v>155</v>
      </c>
      <c r="C91" s="134"/>
      <c r="D91" s="199">
        <f>SUM(C85:C90)/100*5</f>
        <v>0</v>
      </c>
      <c r="E91" s="189"/>
    </row>
    <row r="92" spans="1:5" s="184" customFormat="1" ht="25" customHeight="1">
      <c r="A92" s="318" t="s">
        <v>202</v>
      </c>
      <c r="B92" s="319"/>
      <c r="C92" s="177">
        <f>SUM(C93:C121)</f>
        <v>0</v>
      </c>
      <c r="D92" s="197"/>
      <c r="E92" s="183"/>
    </row>
    <row r="93" spans="1:5" s="184" customFormat="1" ht="25" customHeight="1">
      <c r="A93" s="312" t="s">
        <v>284</v>
      </c>
      <c r="B93" s="313"/>
      <c r="C93" s="234"/>
      <c r="D93" s="197"/>
      <c r="E93" s="183"/>
    </row>
    <row r="94" spans="1:5" ht="23">
      <c r="A94" s="159" t="s">
        <v>285</v>
      </c>
      <c r="B94" s="165" t="s">
        <v>84</v>
      </c>
      <c r="C94" s="139"/>
      <c r="D94" s="196"/>
      <c r="E94" s="180"/>
    </row>
    <row r="95" spans="1:5" ht="23">
      <c r="A95" s="161" t="s">
        <v>286</v>
      </c>
      <c r="B95" s="162" t="s">
        <v>86</v>
      </c>
      <c r="C95" s="134"/>
      <c r="D95" s="196"/>
      <c r="E95" s="180"/>
    </row>
    <row r="96" spans="1:5" s="186" customFormat="1" ht="14">
      <c r="A96" s="161" t="s">
        <v>287</v>
      </c>
      <c r="B96" s="163" t="s">
        <v>88</v>
      </c>
      <c r="C96" s="134"/>
      <c r="D96" s="198"/>
      <c r="E96" s="185"/>
    </row>
    <row r="97" spans="1:5" ht="13">
      <c r="A97" s="161" t="s">
        <v>288</v>
      </c>
      <c r="B97" s="163" t="s">
        <v>289</v>
      </c>
      <c r="C97" s="134"/>
      <c r="D97" s="199">
        <f>SUM(C94:C96)/100*5</f>
        <v>0</v>
      </c>
      <c r="E97" s="180"/>
    </row>
    <row r="98" spans="1:5" s="184" customFormat="1" ht="25" customHeight="1">
      <c r="A98" s="312" t="s">
        <v>290</v>
      </c>
      <c r="B98" s="313"/>
      <c r="C98" s="234"/>
      <c r="D98" s="197"/>
      <c r="E98" s="183"/>
    </row>
    <row r="99" spans="1:5" ht="13">
      <c r="A99" s="161" t="s">
        <v>89</v>
      </c>
      <c r="B99" s="162" t="s">
        <v>90</v>
      </c>
      <c r="C99" s="134"/>
      <c r="D99" s="196"/>
      <c r="E99" s="180"/>
    </row>
    <row r="100" spans="1:5" s="186" customFormat="1" ht="14">
      <c r="A100" s="164" t="s">
        <v>91</v>
      </c>
      <c r="B100" s="163" t="s">
        <v>92</v>
      </c>
      <c r="C100" s="134"/>
      <c r="D100" s="198"/>
      <c r="E100" s="185"/>
    </row>
    <row r="101" spans="1:5" s="186" customFormat="1" ht="14">
      <c r="A101" s="161" t="s">
        <v>291</v>
      </c>
      <c r="B101" s="163" t="s">
        <v>292</v>
      </c>
      <c r="C101" s="134"/>
      <c r="D101" s="198"/>
      <c r="E101" s="185"/>
    </row>
    <row r="102" spans="1:5" s="186" customFormat="1" ht="23">
      <c r="A102" s="166" t="s">
        <v>293</v>
      </c>
      <c r="B102" s="162" t="s">
        <v>97</v>
      </c>
      <c r="C102" s="134"/>
      <c r="D102" s="198"/>
      <c r="E102" s="185"/>
    </row>
    <row r="103" spans="1:5" s="186" customFormat="1" ht="14">
      <c r="A103" s="167" t="s">
        <v>294</v>
      </c>
      <c r="B103" s="162" t="s">
        <v>99</v>
      </c>
      <c r="C103" s="134"/>
      <c r="D103" s="198"/>
      <c r="E103" s="185"/>
    </row>
    <row r="104" spans="1:5" s="186" customFormat="1" ht="14">
      <c r="A104" s="161" t="s">
        <v>295</v>
      </c>
      <c r="B104" s="163" t="s">
        <v>296</v>
      </c>
      <c r="C104" s="134"/>
      <c r="D104" s="200">
        <f>SUM(C99:C103)/100*5</f>
        <v>0</v>
      </c>
      <c r="E104" s="185"/>
    </row>
    <row r="105" spans="1:5" s="184" customFormat="1" ht="25" customHeight="1">
      <c r="A105" s="312" t="s">
        <v>297</v>
      </c>
      <c r="B105" s="313"/>
      <c r="C105" s="234"/>
      <c r="D105" s="197"/>
      <c r="E105" s="183"/>
    </row>
    <row r="106" spans="1:5" s="188" customFormat="1" ht="14">
      <c r="A106" s="164" t="s">
        <v>298</v>
      </c>
      <c r="B106" s="162" t="s">
        <v>299</v>
      </c>
      <c r="C106" s="138"/>
      <c r="D106" s="201"/>
      <c r="E106" s="187"/>
    </row>
    <row r="107" spans="1:5" s="188" customFormat="1" ht="14">
      <c r="A107" s="164" t="s">
        <v>300</v>
      </c>
      <c r="B107" s="162" t="s">
        <v>301</v>
      </c>
      <c r="C107" s="138"/>
      <c r="D107" s="201"/>
      <c r="E107" s="187"/>
    </row>
    <row r="108" spans="1:5" s="188" customFormat="1" ht="14">
      <c r="A108" s="164" t="s">
        <v>302</v>
      </c>
      <c r="B108" s="162" t="s">
        <v>303</v>
      </c>
      <c r="C108" s="138"/>
      <c r="D108" s="201"/>
      <c r="E108" s="187"/>
    </row>
    <row r="109" spans="1:5" s="188" customFormat="1" ht="14">
      <c r="A109" s="166" t="s">
        <v>304</v>
      </c>
      <c r="B109" s="168" t="s">
        <v>305</v>
      </c>
      <c r="C109" s="138"/>
      <c r="D109" s="200">
        <f>SUM(C106:C108)/100*5</f>
        <v>0</v>
      </c>
      <c r="E109" s="187"/>
    </row>
    <row r="110" spans="1:5" s="184" customFormat="1" ht="25" customHeight="1">
      <c r="A110" s="312" t="s">
        <v>306</v>
      </c>
      <c r="B110" s="313"/>
      <c r="C110" s="234"/>
      <c r="D110" s="197"/>
      <c r="E110" s="183"/>
    </row>
    <row r="111" spans="1:5" s="188" customFormat="1" ht="14">
      <c r="A111" s="164" t="s">
        <v>307</v>
      </c>
      <c r="B111" s="162" t="s">
        <v>308</v>
      </c>
      <c r="C111" s="138"/>
      <c r="D111" s="201"/>
      <c r="E111" s="187"/>
    </row>
    <row r="112" spans="1:5" s="188" customFormat="1" ht="14">
      <c r="A112" s="166" t="s">
        <v>309</v>
      </c>
      <c r="B112" s="168" t="s">
        <v>310</v>
      </c>
      <c r="C112" s="138"/>
      <c r="D112" s="201"/>
      <c r="E112" s="187"/>
    </row>
    <row r="113" spans="1:8" s="188" customFormat="1" ht="14">
      <c r="A113" s="166" t="s">
        <v>311</v>
      </c>
      <c r="B113" s="168" t="s">
        <v>201</v>
      </c>
      <c r="C113" s="138"/>
      <c r="D113" s="202">
        <f>SUM(C111:C112)/100*5</f>
        <v>0</v>
      </c>
      <c r="E113" s="187"/>
    </row>
    <row r="114" spans="1:8" s="184" customFormat="1" ht="25" customHeight="1">
      <c r="A114" s="312" t="s">
        <v>312</v>
      </c>
      <c r="B114" s="313"/>
      <c r="C114" s="234"/>
      <c r="D114" s="197"/>
      <c r="E114" s="183"/>
    </row>
    <row r="115" spans="1:8" ht="29.15" customHeight="1">
      <c r="A115" s="161" t="s">
        <v>313</v>
      </c>
      <c r="B115" s="168" t="s">
        <v>227</v>
      </c>
      <c r="C115" s="134"/>
      <c r="D115" s="196"/>
      <c r="E115" s="180"/>
    </row>
    <row r="116" spans="1:8" ht="13">
      <c r="A116" s="161" t="s">
        <v>314</v>
      </c>
      <c r="B116" s="170" t="s">
        <v>124</v>
      </c>
      <c r="C116" s="134"/>
      <c r="D116" s="196"/>
      <c r="E116" s="180"/>
    </row>
    <row r="117" spans="1:8" ht="13">
      <c r="A117" s="161" t="s">
        <v>315</v>
      </c>
      <c r="B117" s="168" t="s">
        <v>316</v>
      </c>
      <c r="C117" s="134"/>
      <c r="D117" s="196"/>
      <c r="E117" s="180"/>
    </row>
    <row r="118" spans="1:8" ht="13">
      <c r="A118" s="161" t="s">
        <v>317</v>
      </c>
      <c r="B118" s="168" t="s">
        <v>128</v>
      </c>
      <c r="C118" s="134"/>
      <c r="D118" s="196"/>
      <c r="E118" s="180"/>
    </row>
    <row r="119" spans="1:8" ht="23">
      <c r="A119" s="161" t="s">
        <v>318</v>
      </c>
      <c r="B119" s="168" t="s">
        <v>319</v>
      </c>
      <c r="C119" s="134"/>
      <c r="D119" s="196"/>
      <c r="E119" s="180"/>
    </row>
    <row r="120" spans="1:8" ht="34.5">
      <c r="A120" s="161" t="s">
        <v>321</v>
      </c>
      <c r="B120" s="168" t="s">
        <v>320</v>
      </c>
      <c r="C120" s="134"/>
      <c r="D120" s="196"/>
      <c r="E120" s="180"/>
    </row>
    <row r="121" spans="1:8" ht="13">
      <c r="A121" s="161" t="s">
        <v>323</v>
      </c>
      <c r="B121" s="168" t="s">
        <v>322</v>
      </c>
      <c r="C121" s="134"/>
      <c r="D121" s="199">
        <f>SUM(C115:C120)/100*5</f>
        <v>0</v>
      </c>
      <c r="E121" s="180"/>
    </row>
    <row r="122" spans="1:8" s="184" customFormat="1" ht="25" customHeight="1">
      <c r="A122" s="314" t="s">
        <v>156</v>
      </c>
      <c r="B122" s="315"/>
      <c r="C122" s="158">
        <f>SUM(C123:C127)</f>
        <v>0</v>
      </c>
      <c r="D122" s="197"/>
      <c r="E122" s="183"/>
    </row>
    <row r="123" spans="1:8" s="190" customFormat="1" ht="25" customHeight="1">
      <c r="A123" s="312" t="s">
        <v>172</v>
      </c>
      <c r="B123" s="316"/>
      <c r="C123" s="234"/>
      <c r="D123" s="199"/>
      <c r="E123" s="180"/>
      <c r="F123" s="181"/>
      <c r="G123" s="181"/>
      <c r="H123" s="181"/>
    </row>
    <row r="124" spans="1:8" ht="23">
      <c r="A124" s="164" t="s">
        <v>158</v>
      </c>
      <c r="B124" s="172" t="s">
        <v>218</v>
      </c>
      <c r="C124" s="134"/>
      <c r="D124" s="196"/>
      <c r="E124" s="180"/>
    </row>
    <row r="125" spans="1:8" ht="23">
      <c r="A125" s="164" t="s">
        <v>159</v>
      </c>
      <c r="B125" s="172" t="s">
        <v>219</v>
      </c>
      <c r="C125" s="134"/>
      <c r="D125" s="200">
        <f>SUM(C124)/100*5</f>
        <v>0</v>
      </c>
      <c r="E125" s="180"/>
    </row>
    <row r="126" spans="1:8" ht="30" customHeight="1">
      <c r="A126" s="312" t="s">
        <v>160</v>
      </c>
      <c r="B126" s="316"/>
      <c r="C126" s="234"/>
      <c r="D126" s="203"/>
      <c r="E126" s="180"/>
    </row>
    <row r="127" spans="1:8" ht="13.5" thickBot="1">
      <c r="A127" s="178" t="s">
        <v>161</v>
      </c>
      <c r="B127" s="179" t="s">
        <v>220</v>
      </c>
      <c r="C127" s="135"/>
      <c r="D127" s="196"/>
      <c r="E127" s="180"/>
    </row>
    <row r="128" spans="1:8">
      <c r="A128" s="193"/>
      <c r="B128" s="194"/>
      <c r="C128" s="195"/>
    </row>
    <row r="129" spans="1:3">
      <c r="A129" s="193"/>
      <c r="B129" s="194"/>
      <c r="C129" s="195"/>
    </row>
    <row r="130" spans="1:3">
      <c r="A130" s="193"/>
      <c r="B130" s="194"/>
      <c r="C130" s="195"/>
    </row>
    <row r="131" spans="1:3">
      <c r="A131" s="193"/>
      <c r="B131" s="194"/>
      <c r="C131" s="195"/>
    </row>
    <row r="132" spans="1:3">
      <c r="A132" s="193"/>
      <c r="B132" s="194"/>
      <c r="C132" s="195"/>
    </row>
    <row r="133" spans="1:3">
      <c r="A133" s="193"/>
      <c r="B133" s="194"/>
      <c r="C133" s="195"/>
    </row>
    <row r="134" spans="1:3">
      <c r="A134" s="193"/>
      <c r="B134" s="194"/>
      <c r="C134" s="195"/>
    </row>
    <row r="135" spans="1:3">
      <c r="A135" s="193"/>
      <c r="B135" s="194"/>
      <c r="C135" s="195"/>
    </row>
    <row r="136" spans="1:3">
      <c r="A136" s="193"/>
      <c r="B136" s="194"/>
      <c r="C136" s="195"/>
    </row>
    <row r="137" spans="1:3">
      <c r="A137" s="193"/>
      <c r="B137" s="194"/>
      <c r="C137" s="195"/>
    </row>
    <row r="138" spans="1:3">
      <c r="A138" s="193"/>
      <c r="B138" s="194"/>
      <c r="C138" s="195"/>
    </row>
    <row r="139" spans="1:3">
      <c r="A139" s="193"/>
      <c r="B139" s="194"/>
      <c r="C139" s="195"/>
    </row>
    <row r="140" spans="1:3">
      <c r="A140" s="193"/>
      <c r="B140" s="194"/>
      <c r="C140" s="195"/>
    </row>
    <row r="141" spans="1:3">
      <c r="A141" s="193"/>
      <c r="B141" s="194"/>
      <c r="C141" s="195"/>
    </row>
    <row r="142" spans="1:3">
      <c r="A142" s="193"/>
      <c r="B142" s="194"/>
      <c r="C142" s="195"/>
    </row>
    <row r="143" spans="1:3">
      <c r="A143" s="193"/>
      <c r="B143" s="194"/>
      <c r="C143" s="195"/>
    </row>
    <row r="144" spans="1:3">
      <c r="A144" s="193"/>
      <c r="B144" s="194"/>
      <c r="C144" s="195"/>
    </row>
    <row r="145" spans="1:3">
      <c r="A145" s="193"/>
      <c r="B145" s="194"/>
      <c r="C145" s="195"/>
    </row>
    <row r="146" spans="1:3">
      <c r="A146" s="193"/>
      <c r="B146" s="194"/>
      <c r="C146" s="195"/>
    </row>
    <row r="147" spans="1:3">
      <c r="A147" s="193"/>
      <c r="B147" s="194"/>
      <c r="C147" s="195"/>
    </row>
    <row r="148" spans="1:3">
      <c r="A148" s="193"/>
      <c r="B148" s="194"/>
      <c r="C148" s="195"/>
    </row>
    <row r="149" spans="1:3">
      <c r="A149" s="193"/>
      <c r="B149" s="194"/>
      <c r="C149" s="195"/>
    </row>
    <row r="150" spans="1:3">
      <c r="A150" s="193"/>
      <c r="B150" s="194"/>
      <c r="C150" s="195"/>
    </row>
    <row r="151" spans="1:3">
      <c r="A151" s="193"/>
      <c r="B151" s="194"/>
      <c r="C151" s="195"/>
    </row>
    <row r="152" spans="1:3">
      <c r="A152" s="193"/>
      <c r="B152" s="194"/>
      <c r="C152" s="195"/>
    </row>
    <row r="153" spans="1:3">
      <c r="A153" s="193"/>
      <c r="B153" s="194"/>
      <c r="C153" s="195"/>
    </row>
    <row r="154" spans="1:3">
      <c r="A154" s="193"/>
      <c r="B154" s="194"/>
      <c r="C154" s="195"/>
    </row>
    <row r="155" spans="1:3">
      <c r="A155" s="193"/>
      <c r="B155" s="194"/>
      <c r="C155" s="195"/>
    </row>
    <row r="156" spans="1:3">
      <c r="A156" s="193"/>
      <c r="B156" s="194"/>
      <c r="C156" s="195"/>
    </row>
    <row r="157" spans="1:3">
      <c r="A157" s="193"/>
      <c r="B157" s="194"/>
      <c r="C157" s="195"/>
    </row>
    <row r="158" spans="1:3">
      <c r="A158" s="193"/>
      <c r="B158" s="194"/>
      <c r="C158" s="195"/>
    </row>
    <row r="159" spans="1:3">
      <c r="A159" s="193"/>
      <c r="B159" s="194"/>
      <c r="C159" s="195"/>
    </row>
    <row r="160" spans="1:3">
      <c r="A160" s="193"/>
      <c r="B160" s="194"/>
      <c r="C160" s="195"/>
    </row>
    <row r="161" spans="1:3">
      <c r="A161" s="193"/>
      <c r="B161" s="194"/>
      <c r="C161" s="195"/>
    </row>
    <row r="162" spans="1:3">
      <c r="A162" s="193"/>
      <c r="B162" s="194"/>
      <c r="C162" s="195"/>
    </row>
    <row r="163" spans="1:3">
      <c r="A163" s="193"/>
      <c r="B163" s="194"/>
      <c r="C163" s="195"/>
    </row>
    <row r="164" spans="1:3">
      <c r="A164" s="193"/>
      <c r="B164" s="194"/>
      <c r="C164" s="195"/>
    </row>
    <row r="165" spans="1:3">
      <c r="A165" s="193"/>
      <c r="B165" s="194"/>
      <c r="C165" s="195"/>
    </row>
    <row r="166" spans="1:3">
      <c r="A166" s="193"/>
      <c r="B166" s="194"/>
      <c r="C166" s="195"/>
    </row>
    <row r="167" spans="1:3">
      <c r="A167" s="193"/>
      <c r="B167" s="194"/>
      <c r="C167" s="195"/>
    </row>
    <row r="168" spans="1:3">
      <c r="A168" s="193"/>
      <c r="B168" s="194"/>
      <c r="C168" s="195"/>
    </row>
    <row r="169" spans="1:3">
      <c r="A169" s="193"/>
      <c r="B169" s="194"/>
      <c r="C169" s="195"/>
    </row>
    <row r="170" spans="1:3">
      <c r="A170" s="193"/>
      <c r="B170" s="194"/>
      <c r="C170" s="195"/>
    </row>
    <row r="171" spans="1:3">
      <c r="A171" s="193"/>
      <c r="B171" s="194"/>
      <c r="C171" s="195"/>
    </row>
    <row r="172" spans="1:3">
      <c r="A172" s="193"/>
      <c r="B172" s="194"/>
      <c r="C172" s="195"/>
    </row>
    <row r="173" spans="1:3">
      <c r="A173" s="193"/>
      <c r="B173" s="194"/>
      <c r="C173" s="195"/>
    </row>
    <row r="174" spans="1:3">
      <c r="A174" s="193"/>
      <c r="B174" s="194"/>
      <c r="C174" s="195"/>
    </row>
    <row r="175" spans="1:3">
      <c r="A175" s="193"/>
      <c r="B175" s="194"/>
      <c r="C175" s="195"/>
    </row>
    <row r="176" spans="1:3">
      <c r="A176" s="193"/>
      <c r="B176" s="194"/>
      <c r="C176" s="195"/>
    </row>
    <row r="177" spans="1:3">
      <c r="A177" s="193"/>
      <c r="B177" s="194"/>
      <c r="C177" s="195"/>
    </row>
    <row r="178" spans="1:3">
      <c r="A178" s="193"/>
      <c r="B178" s="194"/>
      <c r="C178" s="195"/>
    </row>
    <row r="179" spans="1:3">
      <c r="A179" s="193"/>
      <c r="B179" s="194"/>
      <c r="C179" s="195"/>
    </row>
    <row r="180" spans="1:3">
      <c r="A180" s="193"/>
      <c r="B180" s="194"/>
      <c r="C180" s="195"/>
    </row>
    <row r="181" spans="1:3">
      <c r="A181" s="193"/>
      <c r="B181" s="194"/>
      <c r="C181" s="195"/>
    </row>
    <row r="182" spans="1:3">
      <c r="A182" s="193"/>
      <c r="B182" s="194"/>
      <c r="C182" s="195"/>
    </row>
    <row r="183" spans="1:3">
      <c r="A183" s="193"/>
      <c r="B183" s="194"/>
      <c r="C183" s="195"/>
    </row>
    <row r="184" spans="1:3">
      <c r="A184" s="193"/>
      <c r="B184" s="194"/>
      <c r="C184" s="195"/>
    </row>
    <row r="185" spans="1:3">
      <c r="A185" s="193"/>
      <c r="B185" s="194"/>
      <c r="C185" s="195"/>
    </row>
    <row r="186" spans="1:3">
      <c r="A186" s="193"/>
      <c r="B186" s="194"/>
      <c r="C186" s="195"/>
    </row>
    <row r="187" spans="1:3">
      <c r="A187" s="193"/>
      <c r="B187" s="194"/>
      <c r="C187" s="195"/>
    </row>
    <row r="188" spans="1:3">
      <c r="A188" s="193"/>
      <c r="B188" s="194"/>
      <c r="C188" s="195"/>
    </row>
    <row r="189" spans="1:3">
      <c r="A189" s="193"/>
      <c r="B189" s="194"/>
      <c r="C189" s="195"/>
    </row>
    <row r="190" spans="1:3">
      <c r="A190" s="193"/>
      <c r="B190" s="194"/>
      <c r="C190" s="195"/>
    </row>
    <row r="191" spans="1:3">
      <c r="A191" s="193"/>
      <c r="B191" s="194"/>
      <c r="C191" s="195"/>
    </row>
    <row r="192" spans="1:3">
      <c r="A192" s="193"/>
      <c r="B192" s="194"/>
      <c r="C192" s="195"/>
    </row>
    <row r="193" spans="1:3">
      <c r="A193" s="193"/>
      <c r="B193" s="194"/>
      <c r="C193" s="195"/>
    </row>
    <row r="194" spans="1:3">
      <c r="A194" s="193"/>
      <c r="B194" s="194"/>
      <c r="C194" s="195"/>
    </row>
    <row r="195" spans="1:3">
      <c r="A195" s="193"/>
      <c r="B195" s="194"/>
      <c r="C195" s="195"/>
    </row>
    <row r="196" spans="1:3">
      <c r="A196" s="193"/>
      <c r="B196" s="194"/>
      <c r="C196" s="195"/>
    </row>
    <row r="197" spans="1:3">
      <c r="A197" s="193"/>
      <c r="B197" s="194"/>
      <c r="C197" s="195"/>
    </row>
    <row r="198" spans="1:3">
      <c r="A198" s="193"/>
      <c r="B198" s="194"/>
      <c r="C198" s="195"/>
    </row>
    <row r="199" spans="1:3">
      <c r="A199" s="193"/>
      <c r="B199" s="194"/>
      <c r="C199" s="195"/>
    </row>
    <row r="200" spans="1:3">
      <c r="A200" s="193"/>
      <c r="B200" s="194"/>
      <c r="C200" s="195"/>
    </row>
    <row r="201" spans="1:3">
      <c r="A201" s="193"/>
      <c r="B201" s="194"/>
      <c r="C201" s="195"/>
    </row>
    <row r="202" spans="1:3">
      <c r="A202" s="193"/>
      <c r="B202" s="194"/>
      <c r="C202" s="195"/>
    </row>
    <row r="203" spans="1:3">
      <c r="A203" s="193"/>
      <c r="B203" s="194"/>
      <c r="C203" s="195"/>
    </row>
    <row r="204" spans="1:3">
      <c r="A204" s="193"/>
      <c r="B204" s="194"/>
      <c r="C204" s="195"/>
    </row>
    <row r="205" spans="1:3">
      <c r="A205" s="193"/>
      <c r="B205" s="194"/>
      <c r="C205" s="195"/>
    </row>
    <row r="206" spans="1:3">
      <c r="A206" s="193"/>
      <c r="B206" s="194"/>
      <c r="C206" s="195"/>
    </row>
    <row r="207" spans="1:3">
      <c r="A207" s="193"/>
      <c r="B207" s="194"/>
      <c r="C207" s="195"/>
    </row>
    <row r="208" spans="1:3">
      <c r="A208" s="193"/>
      <c r="B208" s="194"/>
      <c r="C208" s="195"/>
    </row>
    <row r="209" spans="1:3">
      <c r="A209" s="193"/>
      <c r="B209" s="194"/>
      <c r="C209" s="195"/>
    </row>
    <row r="210" spans="1:3">
      <c r="A210" s="193"/>
      <c r="B210" s="194"/>
      <c r="C210" s="195"/>
    </row>
    <row r="211" spans="1:3">
      <c r="A211" s="193"/>
      <c r="B211" s="194"/>
      <c r="C211" s="195"/>
    </row>
    <row r="212" spans="1:3">
      <c r="A212" s="193"/>
      <c r="B212" s="194"/>
      <c r="C212" s="195"/>
    </row>
    <row r="213" spans="1:3">
      <c r="A213" s="193"/>
      <c r="B213" s="194"/>
      <c r="C213" s="195"/>
    </row>
    <row r="214" spans="1:3">
      <c r="A214" s="193"/>
      <c r="B214" s="194"/>
      <c r="C214" s="195"/>
    </row>
    <row r="215" spans="1:3">
      <c r="A215" s="193"/>
      <c r="B215" s="194"/>
      <c r="C215" s="195"/>
    </row>
    <row r="216" spans="1:3">
      <c r="A216" s="193"/>
      <c r="B216" s="194"/>
      <c r="C216" s="195"/>
    </row>
    <row r="217" spans="1:3">
      <c r="A217" s="193"/>
      <c r="B217" s="194"/>
      <c r="C217" s="195"/>
    </row>
    <row r="218" spans="1:3">
      <c r="A218" s="193"/>
      <c r="B218" s="194"/>
      <c r="C218" s="195"/>
    </row>
    <row r="219" spans="1:3">
      <c r="A219" s="193"/>
      <c r="B219" s="194"/>
      <c r="C219" s="195"/>
    </row>
    <row r="220" spans="1:3">
      <c r="A220" s="193"/>
      <c r="B220" s="194"/>
      <c r="C220" s="195"/>
    </row>
    <row r="221" spans="1:3">
      <c r="A221" s="193"/>
      <c r="B221" s="194"/>
      <c r="C221" s="195"/>
    </row>
    <row r="222" spans="1:3">
      <c r="A222" s="193"/>
      <c r="B222" s="194"/>
      <c r="C222" s="195"/>
    </row>
    <row r="223" spans="1:3">
      <c r="A223" s="193"/>
      <c r="B223" s="194"/>
      <c r="C223" s="195"/>
    </row>
    <row r="224" spans="1:3">
      <c r="A224" s="193"/>
      <c r="B224" s="194"/>
      <c r="C224" s="195"/>
    </row>
    <row r="225" spans="1:3">
      <c r="A225" s="193"/>
      <c r="B225" s="194"/>
      <c r="C225" s="195"/>
    </row>
    <row r="226" spans="1:3">
      <c r="A226" s="193"/>
      <c r="B226" s="194"/>
      <c r="C226" s="195"/>
    </row>
    <row r="227" spans="1:3">
      <c r="A227" s="193"/>
      <c r="B227" s="194"/>
      <c r="C227" s="195"/>
    </row>
    <row r="228" spans="1:3">
      <c r="A228" s="193"/>
      <c r="B228" s="194"/>
      <c r="C228" s="195"/>
    </row>
    <row r="229" spans="1:3">
      <c r="A229" s="193"/>
      <c r="B229" s="194"/>
      <c r="C229" s="195"/>
    </row>
    <row r="230" spans="1:3">
      <c r="A230" s="193"/>
      <c r="B230" s="194"/>
      <c r="C230" s="195"/>
    </row>
    <row r="231" spans="1:3">
      <c r="A231" s="193"/>
      <c r="B231" s="194"/>
      <c r="C231" s="195"/>
    </row>
    <row r="232" spans="1:3">
      <c r="A232" s="193"/>
      <c r="B232" s="194"/>
      <c r="C232" s="195"/>
    </row>
    <row r="233" spans="1:3">
      <c r="A233" s="193"/>
      <c r="B233" s="194"/>
      <c r="C233" s="195"/>
    </row>
    <row r="234" spans="1:3">
      <c r="A234" s="193"/>
      <c r="B234" s="194"/>
      <c r="C234" s="195"/>
    </row>
    <row r="235" spans="1:3">
      <c r="A235" s="193"/>
      <c r="B235" s="194"/>
      <c r="C235" s="195"/>
    </row>
    <row r="236" spans="1:3">
      <c r="A236" s="193"/>
      <c r="B236" s="194"/>
      <c r="C236" s="195"/>
    </row>
    <row r="237" spans="1:3">
      <c r="A237" s="193"/>
      <c r="B237" s="194"/>
      <c r="C237" s="195"/>
    </row>
    <row r="238" spans="1:3">
      <c r="A238" s="193"/>
      <c r="B238" s="194"/>
      <c r="C238" s="195"/>
    </row>
    <row r="239" spans="1:3">
      <c r="A239" s="193"/>
      <c r="B239" s="194"/>
      <c r="C239" s="195"/>
    </row>
    <row r="240" spans="1:3">
      <c r="A240" s="193"/>
      <c r="B240" s="194"/>
      <c r="C240" s="195"/>
    </row>
    <row r="241" spans="1:3">
      <c r="A241" s="193"/>
      <c r="B241" s="194"/>
      <c r="C241" s="195"/>
    </row>
    <row r="242" spans="1:3">
      <c r="A242" s="193"/>
      <c r="B242" s="194"/>
      <c r="C242" s="195"/>
    </row>
    <row r="243" spans="1:3">
      <c r="A243" s="193"/>
      <c r="B243" s="194"/>
      <c r="C243" s="195"/>
    </row>
    <row r="244" spans="1:3">
      <c r="A244" s="193"/>
      <c r="B244" s="194"/>
      <c r="C244" s="195"/>
    </row>
    <row r="245" spans="1:3">
      <c r="A245" s="193"/>
      <c r="B245" s="194"/>
      <c r="C245" s="195"/>
    </row>
    <row r="246" spans="1:3">
      <c r="A246" s="193"/>
      <c r="B246" s="194"/>
      <c r="C246" s="195"/>
    </row>
    <row r="247" spans="1:3">
      <c r="A247" s="193"/>
      <c r="B247" s="194"/>
      <c r="C247" s="195"/>
    </row>
    <row r="248" spans="1:3">
      <c r="A248" s="193"/>
      <c r="B248" s="194"/>
      <c r="C248" s="195"/>
    </row>
    <row r="249" spans="1:3">
      <c r="A249" s="193"/>
      <c r="B249" s="194"/>
      <c r="C249" s="195"/>
    </row>
    <row r="250" spans="1:3">
      <c r="A250" s="193"/>
      <c r="B250" s="194"/>
      <c r="C250" s="195"/>
    </row>
    <row r="251" spans="1:3">
      <c r="A251" s="193"/>
      <c r="B251" s="194"/>
      <c r="C251" s="195"/>
    </row>
    <row r="252" spans="1:3">
      <c r="A252" s="193"/>
      <c r="B252" s="194"/>
      <c r="C252" s="195"/>
    </row>
    <row r="253" spans="1:3">
      <c r="A253" s="193"/>
      <c r="B253" s="194"/>
      <c r="C253" s="195"/>
    </row>
    <row r="254" spans="1:3">
      <c r="A254" s="193"/>
      <c r="B254" s="194"/>
      <c r="C254" s="195"/>
    </row>
    <row r="255" spans="1:3">
      <c r="A255" s="193"/>
      <c r="B255" s="194"/>
      <c r="C255" s="195"/>
    </row>
    <row r="256" spans="1:3">
      <c r="A256" s="193"/>
      <c r="B256" s="194"/>
      <c r="C256" s="195"/>
    </row>
    <row r="257" spans="1:3">
      <c r="A257" s="193"/>
      <c r="B257" s="194"/>
      <c r="C257" s="195"/>
    </row>
    <row r="258" spans="1:3">
      <c r="A258" s="193"/>
      <c r="B258" s="194"/>
      <c r="C258" s="195"/>
    </row>
    <row r="259" spans="1:3">
      <c r="A259" s="193"/>
      <c r="B259" s="194"/>
      <c r="C259" s="195"/>
    </row>
    <row r="260" spans="1:3">
      <c r="A260" s="193"/>
      <c r="B260" s="194"/>
      <c r="C260" s="195"/>
    </row>
    <row r="261" spans="1:3">
      <c r="A261" s="193"/>
      <c r="B261" s="194"/>
      <c r="C261" s="195"/>
    </row>
    <row r="262" spans="1:3">
      <c r="A262" s="193"/>
      <c r="B262" s="194"/>
      <c r="C262" s="195"/>
    </row>
    <row r="263" spans="1:3">
      <c r="A263" s="193"/>
      <c r="B263" s="194"/>
      <c r="C263" s="195"/>
    </row>
    <row r="264" spans="1:3">
      <c r="A264" s="193"/>
      <c r="B264" s="194"/>
      <c r="C264" s="195"/>
    </row>
    <row r="265" spans="1:3">
      <c r="A265" s="193"/>
      <c r="B265" s="194"/>
      <c r="C265" s="195"/>
    </row>
    <row r="266" spans="1:3">
      <c r="A266" s="193"/>
      <c r="B266" s="194"/>
      <c r="C266" s="195"/>
    </row>
    <row r="267" spans="1:3">
      <c r="A267" s="193"/>
      <c r="B267" s="194"/>
      <c r="C267" s="195"/>
    </row>
    <row r="268" spans="1:3">
      <c r="A268" s="193"/>
      <c r="B268" s="194"/>
      <c r="C268" s="195"/>
    </row>
    <row r="269" spans="1:3">
      <c r="A269" s="193"/>
      <c r="B269" s="194"/>
      <c r="C269" s="195"/>
    </row>
    <row r="270" spans="1:3">
      <c r="A270" s="193"/>
      <c r="B270" s="194"/>
      <c r="C270" s="195"/>
    </row>
    <row r="271" spans="1:3">
      <c r="A271" s="193"/>
      <c r="B271" s="194"/>
      <c r="C271" s="195"/>
    </row>
    <row r="272" spans="1:3">
      <c r="A272" s="193"/>
      <c r="B272" s="194"/>
      <c r="C272" s="195"/>
    </row>
    <row r="273" spans="1:3">
      <c r="A273" s="193"/>
      <c r="B273" s="194"/>
      <c r="C273" s="195"/>
    </row>
    <row r="274" spans="1:3">
      <c r="A274" s="193"/>
      <c r="B274" s="194"/>
      <c r="C274" s="195"/>
    </row>
    <row r="275" spans="1:3">
      <c r="A275" s="193"/>
      <c r="B275" s="194"/>
      <c r="C275" s="195"/>
    </row>
    <row r="276" spans="1:3">
      <c r="A276" s="193"/>
      <c r="B276" s="194"/>
      <c r="C276" s="195"/>
    </row>
    <row r="277" spans="1:3">
      <c r="A277" s="228"/>
      <c r="B277" s="229"/>
      <c r="C277" s="230"/>
    </row>
    <row r="278" spans="1:3">
      <c r="A278" s="231"/>
      <c r="B278" s="232"/>
      <c r="C278" s="233"/>
    </row>
    <row r="279" spans="1:3">
      <c r="A279" s="231"/>
      <c r="B279" s="232"/>
      <c r="C279" s="233"/>
    </row>
    <row r="280" spans="1:3">
      <c r="A280" s="231"/>
      <c r="B280" s="232"/>
      <c r="C280" s="233"/>
    </row>
  </sheetData>
  <sheetProtection password="C730" sheet="1" objects="1" scenarios="1" selectLockedCells="1"/>
  <mergeCells count="5489">
    <mergeCell ref="BE2:BG2"/>
    <mergeCell ref="BH2:BJ2"/>
    <mergeCell ref="BK2:BM2"/>
    <mergeCell ref="BN2:BP2"/>
    <mergeCell ref="BQ2:BS2"/>
    <mergeCell ref="BT2:BV2"/>
    <mergeCell ref="BW2:BY2"/>
    <mergeCell ref="A55:B55"/>
    <mergeCell ref="A66:B66"/>
    <mergeCell ref="A74:B74"/>
    <mergeCell ref="A53:B53"/>
    <mergeCell ref="A3:B3"/>
    <mergeCell ref="A4:B4"/>
    <mergeCell ref="A5:B5"/>
    <mergeCell ref="A11:B11"/>
    <mergeCell ref="A12:B12"/>
    <mergeCell ref="A17:B17"/>
    <mergeCell ref="A25:B25"/>
    <mergeCell ref="A33:B33"/>
    <mergeCell ref="A41:B41"/>
    <mergeCell ref="A48:B48"/>
    <mergeCell ref="D2:E2"/>
    <mergeCell ref="F2:H2"/>
    <mergeCell ref="I2:K2"/>
    <mergeCell ref="A1:B1"/>
    <mergeCell ref="A2:B2"/>
    <mergeCell ref="L2:N2"/>
    <mergeCell ref="O2:Q2"/>
    <mergeCell ref="R2:T2"/>
    <mergeCell ref="U2:W2"/>
    <mergeCell ref="X2:Z2"/>
    <mergeCell ref="AA2:AC2"/>
    <mergeCell ref="AD2:AF2"/>
    <mergeCell ref="AG2:AI2"/>
    <mergeCell ref="AJ2:AL2"/>
    <mergeCell ref="AM2:AO2"/>
    <mergeCell ref="AP2:AR2"/>
    <mergeCell ref="AS2:AU2"/>
    <mergeCell ref="AV2:AX2"/>
    <mergeCell ref="AY2:BA2"/>
    <mergeCell ref="BB2:BD2"/>
    <mergeCell ref="FR2:FT2"/>
    <mergeCell ref="FU2:FW2"/>
    <mergeCell ref="FX2:FZ2"/>
    <mergeCell ref="GA2:GC2"/>
    <mergeCell ref="GD2:GF2"/>
    <mergeCell ref="GG2:GI2"/>
    <mergeCell ref="GJ2:GL2"/>
    <mergeCell ref="GM2:GO2"/>
    <mergeCell ref="GP2:GR2"/>
    <mergeCell ref="BZ2:CB2"/>
    <mergeCell ref="CC2:CE2"/>
    <mergeCell ref="CF2:CH2"/>
    <mergeCell ref="CI2:CK2"/>
    <mergeCell ref="CL2:CN2"/>
    <mergeCell ref="CO2:CQ2"/>
    <mergeCell ref="CR2:CT2"/>
    <mergeCell ref="CU2:CW2"/>
    <mergeCell ref="CX2:CZ2"/>
    <mergeCell ref="DA2:DC2"/>
    <mergeCell ref="DD2:DF2"/>
    <mergeCell ref="DG2:DI2"/>
    <mergeCell ref="DJ2:DL2"/>
    <mergeCell ref="DM2:DO2"/>
    <mergeCell ref="DP2:DR2"/>
    <mergeCell ref="DS2:DU2"/>
    <mergeCell ref="GS2:GU2"/>
    <mergeCell ref="GV2:GX2"/>
    <mergeCell ref="GY2:HA2"/>
    <mergeCell ref="HB2:HD2"/>
    <mergeCell ref="HE2:HG2"/>
    <mergeCell ref="HH2:HJ2"/>
    <mergeCell ref="HK2:HM2"/>
    <mergeCell ref="HN2:HP2"/>
    <mergeCell ref="JP2:JR2"/>
    <mergeCell ref="JS2:JU2"/>
    <mergeCell ref="JV2:JX2"/>
    <mergeCell ref="JY2:KA2"/>
    <mergeCell ref="KB2:KD2"/>
    <mergeCell ref="KE2:KG2"/>
    <mergeCell ref="KH2:KJ2"/>
    <mergeCell ref="KK2:KM2"/>
    <mergeCell ref="KN2:KP2"/>
    <mergeCell ref="IR2:IT2"/>
    <mergeCell ref="IU2:IW2"/>
    <mergeCell ref="IX2:IZ2"/>
    <mergeCell ref="JA2:JC2"/>
    <mergeCell ref="JD2:JF2"/>
    <mergeCell ref="JG2:JI2"/>
    <mergeCell ref="JJ2:JL2"/>
    <mergeCell ref="JM2:JO2"/>
    <mergeCell ref="KQ2:KS2"/>
    <mergeCell ref="KT2:KV2"/>
    <mergeCell ref="KW2:KY2"/>
    <mergeCell ref="KZ2:LB2"/>
    <mergeCell ref="LC2:LE2"/>
    <mergeCell ref="LF2:LH2"/>
    <mergeCell ref="LI2:LK2"/>
    <mergeCell ref="DV2:DX2"/>
    <mergeCell ref="DY2:EA2"/>
    <mergeCell ref="EB2:ED2"/>
    <mergeCell ref="EE2:EG2"/>
    <mergeCell ref="EH2:EJ2"/>
    <mergeCell ref="EK2:EM2"/>
    <mergeCell ref="EN2:EP2"/>
    <mergeCell ref="EQ2:ES2"/>
    <mergeCell ref="ET2:EV2"/>
    <mergeCell ref="EW2:EY2"/>
    <mergeCell ref="EZ2:FB2"/>
    <mergeCell ref="FC2:FE2"/>
    <mergeCell ref="FF2:FH2"/>
    <mergeCell ref="FI2:FK2"/>
    <mergeCell ref="FL2:FN2"/>
    <mergeCell ref="FO2:FQ2"/>
    <mergeCell ref="HQ2:HS2"/>
    <mergeCell ref="HT2:HV2"/>
    <mergeCell ref="HW2:HY2"/>
    <mergeCell ref="HZ2:IB2"/>
    <mergeCell ref="IC2:IE2"/>
    <mergeCell ref="IF2:IH2"/>
    <mergeCell ref="II2:IK2"/>
    <mergeCell ref="IL2:IN2"/>
    <mergeCell ref="IO2:IQ2"/>
    <mergeCell ref="NH2:NJ2"/>
    <mergeCell ref="NK2:NM2"/>
    <mergeCell ref="NN2:NP2"/>
    <mergeCell ref="NQ2:NS2"/>
    <mergeCell ref="NT2:NV2"/>
    <mergeCell ref="NW2:NY2"/>
    <mergeCell ref="NZ2:OB2"/>
    <mergeCell ref="OC2:OE2"/>
    <mergeCell ref="OF2:OH2"/>
    <mergeCell ref="OI2:OK2"/>
    <mergeCell ref="OL2:ON2"/>
    <mergeCell ref="OO2:OQ2"/>
    <mergeCell ref="OR2:OT2"/>
    <mergeCell ref="OU2:OW2"/>
    <mergeCell ref="OX2:OZ2"/>
    <mergeCell ref="PA2:PC2"/>
    <mergeCell ref="PD2:PF2"/>
    <mergeCell ref="RF2:RH2"/>
    <mergeCell ref="RI2:RK2"/>
    <mergeCell ref="RL2:RN2"/>
    <mergeCell ref="RO2:RQ2"/>
    <mergeCell ref="RR2:RT2"/>
    <mergeCell ref="RU2:RW2"/>
    <mergeCell ref="RX2:RZ2"/>
    <mergeCell ref="SA2:SC2"/>
    <mergeCell ref="SD2:SF2"/>
    <mergeCell ref="SG2:SI2"/>
    <mergeCell ref="SJ2:SL2"/>
    <mergeCell ref="SM2:SO2"/>
    <mergeCell ref="SP2:SR2"/>
    <mergeCell ref="SS2:SU2"/>
    <mergeCell ref="SV2:SX2"/>
    <mergeCell ref="SY2:TA2"/>
    <mergeCell ref="LL2:LN2"/>
    <mergeCell ref="LO2:LQ2"/>
    <mergeCell ref="LR2:LT2"/>
    <mergeCell ref="LU2:LW2"/>
    <mergeCell ref="LX2:LZ2"/>
    <mergeCell ref="MA2:MC2"/>
    <mergeCell ref="MD2:MF2"/>
    <mergeCell ref="MG2:MI2"/>
    <mergeCell ref="MJ2:ML2"/>
    <mergeCell ref="MM2:MO2"/>
    <mergeCell ref="MP2:MR2"/>
    <mergeCell ref="MS2:MU2"/>
    <mergeCell ref="MV2:MX2"/>
    <mergeCell ref="MY2:NA2"/>
    <mergeCell ref="NB2:ND2"/>
    <mergeCell ref="NE2:NG2"/>
    <mergeCell ref="PG2:PI2"/>
    <mergeCell ref="PJ2:PL2"/>
    <mergeCell ref="PM2:PO2"/>
    <mergeCell ref="PP2:PR2"/>
    <mergeCell ref="PS2:PU2"/>
    <mergeCell ref="PV2:PX2"/>
    <mergeCell ref="PY2:QA2"/>
    <mergeCell ref="QB2:QD2"/>
    <mergeCell ref="QE2:QG2"/>
    <mergeCell ref="QH2:QJ2"/>
    <mergeCell ref="QK2:QM2"/>
    <mergeCell ref="QN2:QP2"/>
    <mergeCell ref="QQ2:QS2"/>
    <mergeCell ref="QT2:QV2"/>
    <mergeCell ref="QW2:QY2"/>
    <mergeCell ref="QZ2:RB2"/>
    <mergeCell ref="RC2:RE2"/>
    <mergeCell ref="UX2:UZ2"/>
    <mergeCell ref="VA2:VC2"/>
    <mergeCell ref="VD2:VF2"/>
    <mergeCell ref="VG2:VI2"/>
    <mergeCell ref="VJ2:VL2"/>
    <mergeCell ref="VM2:VO2"/>
    <mergeCell ref="VP2:VR2"/>
    <mergeCell ref="VS2:VU2"/>
    <mergeCell ref="VV2:VX2"/>
    <mergeCell ref="VY2:WA2"/>
    <mergeCell ref="WB2:WD2"/>
    <mergeCell ref="WE2:WG2"/>
    <mergeCell ref="WH2:WJ2"/>
    <mergeCell ref="WK2:WM2"/>
    <mergeCell ref="WN2:WP2"/>
    <mergeCell ref="WQ2:WS2"/>
    <mergeCell ref="WT2:WV2"/>
    <mergeCell ref="YV2:YX2"/>
    <mergeCell ref="YY2:ZA2"/>
    <mergeCell ref="ZB2:ZD2"/>
    <mergeCell ref="ZE2:ZG2"/>
    <mergeCell ref="ZH2:ZJ2"/>
    <mergeCell ref="ZK2:ZM2"/>
    <mergeCell ref="ZN2:ZP2"/>
    <mergeCell ref="ZQ2:ZS2"/>
    <mergeCell ref="ZT2:ZV2"/>
    <mergeCell ref="ZW2:ZY2"/>
    <mergeCell ref="ZZ2:AAB2"/>
    <mergeCell ref="AAC2:AAE2"/>
    <mergeCell ref="AAF2:AAH2"/>
    <mergeCell ref="AAI2:AAK2"/>
    <mergeCell ref="AAL2:AAN2"/>
    <mergeCell ref="AAO2:AAQ2"/>
    <mergeCell ref="TB2:TD2"/>
    <mergeCell ref="TE2:TG2"/>
    <mergeCell ref="TH2:TJ2"/>
    <mergeCell ref="TK2:TM2"/>
    <mergeCell ref="TN2:TP2"/>
    <mergeCell ref="TQ2:TS2"/>
    <mergeCell ref="TT2:TV2"/>
    <mergeCell ref="TW2:TY2"/>
    <mergeCell ref="TZ2:UB2"/>
    <mergeCell ref="UC2:UE2"/>
    <mergeCell ref="UF2:UH2"/>
    <mergeCell ref="UI2:UK2"/>
    <mergeCell ref="UL2:UN2"/>
    <mergeCell ref="UO2:UQ2"/>
    <mergeCell ref="UR2:UT2"/>
    <mergeCell ref="UU2:UW2"/>
    <mergeCell ref="WW2:WY2"/>
    <mergeCell ref="WZ2:XB2"/>
    <mergeCell ref="XC2:XE2"/>
    <mergeCell ref="XF2:XH2"/>
    <mergeCell ref="XI2:XK2"/>
    <mergeCell ref="XL2:XN2"/>
    <mergeCell ref="XO2:XQ2"/>
    <mergeCell ref="XR2:XT2"/>
    <mergeCell ref="XU2:XW2"/>
    <mergeCell ref="XX2:XZ2"/>
    <mergeCell ref="YA2:YC2"/>
    <mergeCell ref="YD2:YF2"/>
    <mergeCell ref="YG2:YI2"/>
    <mergeCell ref="YJ2:YL2"/>
    <mergeCell ref="YM2:YO2"/>
    <mergeCell ref="YP2:YR2"/>
    <mergeCell ref="YS2:YU2"/>
    <mergeCell ref="ACN2:ACP2"/>
    <mergeCell ref="ACQ2:ACS2"/>
    <mergeCell ref="ACT2:ACV2"/>
    <mergeCell ref="ACW2:ACY2"/>
    <mergeCell ref="ACZ2:ADB2"/>
    <mergeCell ref="ADC2:ADE2"/>
    <mergeCell ref="ADF2:ADH2"/>
    <mergeCell ref="ADI2:ADK2"/>
    <mergeCell ref="ADL2:ADN2"/>
    <mergeCell ref="ADO2:ADQ2"/>
    <mergeCell ref="ADR2:ADT2"/>
    <mergeCell ref="ADU2:ADW2"/>
    <mergeCell ref="ADX2:ADZ2"/>
    <mergeCell ref="AEA2:AEC2"/>
    <mergeCell ref="AED2:AEF2"/>
    <mergeCell ref="AEG2:AEI2"/>
    <mergeCell ref="AEJ2:AEL2"/>
    <mergeCell ref="AGL2:AGN2"/>
    <mergeCell ref="AGO2:AGQ2"/>
    <mergeCell ref="AGR2:AGT2"/>
    <mergeCell ref="AGU2:AGW2"/>
    <mergeCell ref="AGX2:AGZ2"/>
    <mergeCell ref="AHA2:AHC2"/>
    <mergeCell ref="AHD2:AHF2"/>
    <mergeCell ref="AHG2:AHI2"/>
    <mergeCell ref="AHJ2:AHL2"/>
    <mergeCell ref="AHM2:AHO2"/>
    <mergeCell ref="AHP2:AHR2"/>
    <mergeCell ref="AHS2:AHU2"/>
    <mergeCell ref="AHV2:AHX2"/>
    <mergeCell ref="AHY2:AIA2"/>
    <mergeCell ref="AIB2:AID2"/>
    <mergeCell ref="AIE2:AIG2"/>
    <mergeCell ref="AAR2:AAT2"/>
    <mergeCell ref="AAU2:AAW2"/>
    <mergeCell ref="AAX2:AAZ2"/>
    <mergeCell ref="ABA2:ABC2"/>
    <mergeCell ref="ABD2:ABF2"/>
    <mergeCell ref="ABG2:ABI2"/>
    <mergeCell ref="ABJ2:ABL2"/>
    <mergeCell ref="ABM2:ABO2"/>
    <mergeCell ref="ABP2:ABR2"/>
    <mergeCell ref="ABS2:ABU2"/>
    <mergeCell ref="ABV2:ABX2"/>
    <mergeCell ref="ABY2:ACA2"/>
    <mergeCell ref="ACB2:ACD2"/>
    <mergeCell ref="ACE2:ACG2"/>
    <mergeCell ref="ACH2:ACJ2"/>
    <mergeCell ref="ACK2:ACM2"/>
    <mergeCell ref="AEM2:AEO2"/>
    <mergeCell ref="AEP2:AER2"/>
    <mergeCell ref="AES2:AEU2"/>
    <mergeCell ref="AEV2:AEX2"/>
    <mergeCell ref="AEY2:AFA2"/>
    <mergeCell ref="AFB2:AFD2"/>
    <mergeCell ref="AFE2:AFG2"/>
    <mergeCell ref="AFH2:AFJ2"/>
    <mergeCell ref="AFK2:AFM2"/>
    <mergeCell ref="AFN2:AFP2"/>
    <mergeCell ref="AFQ2:AFS2"/>
    <mergeCell ref="AFT2:AFV2"/>
    <mergeCell ref="AFW2:AFY2"/>
    <mergeCell ref="AFZ2:AGB2"/>
    <mergeCell ref="AGC2:AGE2"/>
    <mergeCell ref="AGF2:AGH2"/>
    <mergeCell ref="AGI2:AGK2"/>
    <mergeCell ref="AKD2:AKF2"/>
    <mergeCell ref="AKG2:AKI2"/>
    <mergeCell ref="AKJ2:AKL2"/>
    <mergeCell ref="AKM2:AKO2"/>
    <mergeCell ref="AKP2:AKR2"/>
    <mergeCell ref="AKS2:AKU2"/>
    <mergeCell ref="AKV2:AKX2"/>
    <mergeCell ref="AKY2:ALA2"/>
    <mergeCell ref="ALB2:ALD2"/>
    <mergeCell ref="ALE2:ALG2"/>
    <mergeCell ref="ALH2:ALJ2"/>
    <mergeCell ref="ALK2:ALM2"/>
    <mergeCell ref="ALN2:ALP2"/>
    <mergeCell ref="ALQ2:ALS2"/>
    <mergeCell ref="ALT2:ALV2"/>
    <mergeCell ref="ALW2:ALY2"/>
    <mergeCell ref="ALZ2:AMB2"/>
    <mergeCell ref="AOB2:AOD2"/>
    <mergeCell ref="AOE2:AOG2"/>
    <mergeCell ref="AOH2:AOJ2"/>
    <mergeCell ref="AOK2:AOM2"/>
    <mergeCell ref="AON2:AOP2"/>
    <mergeCell ref="AOQ2:AOS2"/>
    <mergeCell ref="AOT2:AOV2"/>
    <mergeCell ref="AOW2:AOY2"/>
    <mergeCell ref="AOZ2:APB2"/>
    <mergeCell ref="APC2:APE2"/>
    <mergeCell ref="APF2:APH2"/>
    <mergeCell ref="API2:APK2"/>
    <mergeCell ref="APL2:APN2"/>
    <mergeCell ref="APO2:APQ2"/>
    <mergeCell ref="APR2:APT2"/>
    <mergeCell ref="APU2:APW2"/>
    <mergeCell ref="AIH2:AIJ2"/>
    <mergeCell ref="AIK2:AIM2"/>
    <mergeCell ref="AIN2:AIP2"/>
    <mergeCell ref="AIQ2:AIS2"/>
    <mergeCell ref="AIT2:AIV2"/>
    <mergeCell ref="AIW2:AIY2"/>
    <mergeCell ref="AIZ2:AJB2"/>
    <mergeCell ref="AJC2:AJE2"/>
    <mergeCell ref="AJF2:AJH2"/>
    <mergeCell ref="AJI2:AJK2"/>
    <mergeCell ref="AJL2:AJN2"/>
    <mergeCell ref="AJO2:AJQ2"/>
    <mergeCell ref="AJR2:AJT2"/>
    <mergeCell ref="AJU2:AJW2"/>
    <mergeCell ref="AJX2:AJZ2"/>
    <mergeCell ref="AKA2:AKC2"/>
    <mergeCell ref="AMC2:AME2"/>
    <mergeCell ref="AMF2:AMH2"/>
    <mergeCell ref="AMI2:AMK2"/>
    <mergeCell ref="AML2:AMN2"/>
    <mergeCell ref="AMO2:AMQ2"/>
    <mergeCell ref="AMR2:AMT2"/>
    <mergeCell ref="AMU2:AMW2"/>
    <mergeCell ref="AMX2:AMZ2"/>
    <mergeCell ref="ANA2:ANC2"/>
    <mergeCell ref="AND2:ANF2"/>
    <mergeCell ref="ANG2:ANI2"/>
    <mergeCell ref="ANJ2:ANL2"/>
    <mergeCell ref="ANM2:ANO2"/>
    <mergeCell ref="ANP2:ANR2"/>
    <mergeCell ref="ANS2:ANU2"/>
    <mergeCell ref="ANV2:ANX2"/>
    <mergeCell ref="ANY2:AOA2"/>
    <mergeCell ref="ART2:ARV2"/>
    <mergeCell ref="ARW2:ARY2"/>
    <mergeCell ref="ARZ2:ASB2"/>
    <mergeCell ref="ASC2:ASE2"/>
    <mergeCell ref="ASF2:ASH2"/>
    <mergeCell ref="ASI2:ASK2"/>
    <mergeCell ref="ASL2:ASN2"/>
    <mergeCell ref="ASO2:ASQ2"/>
    <mergeCell ref="ASR2:AST2"/>
    <mergeCell ref="ASU2:ASW2"/>
    <mergeCell ref="ASX2:ASZ2"/>
    <mergeCell ref="ATA2:ATC2"/>
    <mergeCell ref="ATD2:ATF2"/>
    <mergeCell ref="ATG2:ATI2"/>
    <mergeCell ref="ATJ2:ATL2"/>
    <mergeCell ref="ATM2:ATO2"/>
    <mergeCell ref="ATP2:ATR2"/>
    <mergeCell ref="AVR2:AVT2"/>
    <mergeCell ref="AVU2:AVW2"/>
    <mergeCell ref="AVX2:AVZ2"/>
    <mergeCell ref="AWA2:AWC2"/>
    <mergeCell ref="AWD2:AWF2"/>
    <mergeCell ref="AWG2:AWI2"/>
    <mergeCell ref="AWJ2:AWL2"/>
    <mergeCell ref="AWM2:AWO2"/>
    <mergeCell ref="AWP2:AWR2"/>
    <mergeCell ref="AWS2:AWU2"/>
    <mergeCell ref="AWV2:AWX2"/>
    <mergeCell ref="AWY2:AXA2"/>
    <mergeCell ref="AXB2:AXD2"/>
    <mergeCell ref="AXE2:AXG2"/>
    <mergeCell ref="AXH2:AXJ2"/>
    <mergeCell ref="AXK2:AXM2"/>
    <mergeCell ref="APX2:APZ2"/>
    <mergeCell ref="AQA2:AQC2"/>
    <mergeCell ref="AQD2:AQF2"/>
    <mergeCell ref="AQG2:AQI2"/>
    <mergeCell ref="AQJ2:AQL2"/>
    <mergeCell ref="AQM2:AQO2"/>
    <mergeCell ref="AQP2:AQR2"/>
    <mergeCell ref="AQS2:AQU2"/>
    <mergeCell ref="AQV2:AQX2"/>
    <mergeCell ref="AQY2:ARA2"/>
    <mergeCell ref="ARB2:ARD2"/>
    <mergeCell ref="ARE2:ARG2"/>
    <mergeCell ref="ARH2:ARJ2"/>
    <mergeCell ref="ARK2:ARM2"/>
    <mergeCell ref="ARN2:ARP2"/>
    <mergeCell ref="ARQ2:ARS2"/>
    <mergeCell ref="ATS2:ATU2"/>
    <mergeCell ref="ATV2:ATX2"/>
    <mergeCell ref="ATY2:AUA2"/>
    <mergeCell ref="AUB2:AUD2"/>
    <mergeCell ref="AUE2:AUG2"/>
    <mergeCell ref="AUH2:AUJ2"/>
    <mergeCell ref="AUK2:AUM2"/>
    <mergeCell ref="AUN2:AUP2"/>
    <mergeCell ref="AUQ2:AUS2"/>
    <mergeCell ref="AUT2:AUV2"/>
    <mergeCell ref="AUW2:AUY2"/>
    <mergeCell ref="AUZ2:AVB2"/>
    <mergeCell ref="AVC2:AVE2"/>
    <mergeCell ref="AVF2:AVH2"/>
    <mergeCell ref="AVI2:AVK2"/>
    <mergeCell ref="AVL2:AVN2"/>
    <mergeCell ref="AVO2:AVQ2"/>
    <mergeCell ref="AZJ2:AZL2"/>
    <mergeCell ref="AZM2:AZO2"/>
    <mergeCell ref="AZP2:AZR2"/>
    <mergeCell ref="AZS2:AZU2"/>
    <mergeCell ref="AZV2:AZX2"/>
    <mergeCell ref="AZY2:BAA2"/>
    <mergeCell ref="BAB2:BAD2"/>
    <mergeCell ref="BAE2:BAG2"/>
    <mergeCell ref="BAH2:BAJ2"/>
    <mergeCell ref="BAK2:BAM2"/>
    <mergeCell ref="BAN2:BAP2"/>
    <mergeCell ref="BAQ2:BAS2"/>
    <mergeCell ref="BAT2:BAV2"/>
    <mergeCell ref="BAW2:BAY2"/>
    <mergeCell ref="BAZ2:BBB2"/>
    <mergeCell ref="BBC2:BBE2"/>
    <mergeCell ref="BBF2:BBH2"/>
    <mergeCell ref="BDH2:BDJ2"/>
    <mergeCell ref="BDK2:BDM2"/>
    <mergeCell ref="BDN2:BDP2"/>
    <mergeCell ref="BDQ2:BDS2"/>
    <mergeCell ref="BDT2:BDV2"/>
    <mergeCell ref="BDW2:BDY2"/>
    <mergeCell ref="BDZ2:BEB2"/>
    <mergeCell ref="BEC2:BEE2"/>
    <mergeCell ref="BEF2:BEH2"/>
    <mergeCell ref="BEI2:BEK2"/>
    <mergeCell ref="BEL2:BEN2"/>
    <mergeCell ref="BEO2:BEQ2"/>
    <mergeCell ref="BER2:BET2"/>
    <mergeCell ref="BEU2:BEW2"/>
    <mergeCell ref="BEX2:BEZ2"/>
    <mergeCell ref="BFA2:BFC2"/>
    <mergeCell ref="AXN2:AXP2"/>
    <mergeCell ref="AXQ2:AXS2"/>
    <mergeCell ref="AXT2:AXV2"/>
    <mergeCell ref="AXW2:AXY2"/>
    <mergeCell ref="AXZ2:AYB2"/>
    <mergeCell ref="AYC2:AYE2"/>
    <mergeCell ref="AYF2:AYH2"/>
    <mergeCell ref="AYI2:AYK2"/>
    <mergeCell ref="AYL2:AYN2"/>
    <mergeCell ref="AYO2:AYQ2"/>
    <mergeCell ref="AYR2:AYT2"/>
    <mergeCell ref="AYU2:AYW2"/>
    <mergeCell ref="AYX2:AYZ2"/>
    <mergeCell ref="AZA2:AZC2"/>
    <mergeCell ref="AZD2:AZF2"/>
    <mergeCell ref="AZG2:AZI2"/>
    <mergeCell ref="BBI2:BBK2"/>
    <mergeCell ref="BBL2:BBN2"/>
    <mergeCell ref="BBO2:BBQ2"/>
    <mergeCell ref="BBR2:BBT2"/>
    <mergeCell ref="BBU2:BBW2"/>
    <mergeCell ref="BBX2:BBZ2"/>
    <mergeCell ref="BCA2:BCC2"/>
    <mergeCell ref="BCD2:BCF2"/>
    <mergeCell ref="BCG2:BCI2"/>
    <mergeCell ref="BCJ2:BCL2"/>
    <mergeCell ref="BCM2:BCO2"/>
    <mergeCell ref="BCP2:BCR2"/>
    <mergeCell ref="BCS2:BCU2"/>
    <mergeCell ref="BCV2:BCX2"/>
    <mergeCell ref="BCY2:BDA2"/>
    <mergeCell ref="BDB2:BDD2"/>
    <mergeCell ref="BDE2:BDG2"/>
    <mergeCell ref="BGZ2:BHB2"/>
    <mergeCell ref="BHC2:BHE2"/>
    <mergeCell ref="BHF2:BHH2"/>
    <mergeCell ref="BHI2:BHK2"/>
    <mergeCell ref="BHL2:BHN2"/>
    <mergeCell ref="BHO2:BHQ2"/>
    <mergeCell ref="BHR2:BHT2"/>
    <mergeCell ref="BHU2:BHW2"/>
    <mergeCell ref="BHX2:BHZ2"/>
    <mergeCell ref="BIA2:BIC2"/>
    <mergeCell ref="BID2:BIF2"/>
    <mergeCell ref="BIG2:BII2"/>
    <mergeCell ref="BIJ2:BIL2"/>
    <mergeCell ref="BIM2:BIO2"/>
    <mergeCell ref="BIP2:BIR2"/>
    <mergeCell ref="BIS2:BIU2"/>
    <mergeCell ref="BIV2:BIX2"/>
    <mergeCell ref="BKX2:BKZ2"/>
    <mergeCell ref="BLA2:BLC2"/>
    <mergeCell ref="BLD2:BLF2"/>
    <mergeCell ref="BLG2:BLI2"/>
    <mergeCell ref="BLJ2:BLL2"/>
    <mergeCell ref="BLM2:BLO2"/>
    <mergeCell ref="BLP2:BLR2"/>
    <mergeCell ref="BLS2:BLU2"/>
    <mergeCell ref="BLV2:BLX2"/>
    <mergeCell ref="BLY2:BMA2"/>
    <mergeCell ref="BMB2:BMD2"/>
    <mergeCell ref="BME2:BMG2"/>
    <mergeCell ref="BMH2:BMJ2"/>
    <mergeCell ref="BMK2:BMM2"/>
    <mergeCell ref="BMN2:BMP2"/>
    <mergeCell ref="BMQ2:BMS2"/>
    <mergeCell ref="BFD2:BFF2"/>
    <mergeCell ref="BFG2:BFI2"/>
    <mergeCell ref="BFJ2:BFL2"/>
    <mergeCell ref="BFM2:BFO2"/>
    <mergeCell ref="BFP2:BFR2"/>
    <mergeCell ref="BFS2:BFU2"/>
    <mergeCell ref="BFV2:BFX2"/>
    <mergeCell ref="BFY2:BGA2"/>
    <mergeCell ref="BGB2:BGD2"/>
    <mergeCell ref="BGE2:BGG2"/>
    <mergeCell ref="BGH2:BGJ2"/>
    <mergeCell ref="BGK2:BGM2"/>
    <mergeCell ref="BGN2:BGP2"/>
    <mergeCell ref="BGQ2:BGS2"/>
    <mergeCell ref="BGT2:BGV2"/>
    <mergeCell ref="BGW2:BGY2"/>
    <mergeCell ref="BIY2:BJA2"/>
    <mergeCell ref="BJB2:BJD2"/>
    <mergeCell ref="BJE2:BJG2"/>
    <mergeCell ref="BJH2:BJJ2"/>
    <mergeCell ref="BJK2:BJM2"/>
    <mergeCell ref="BJN2:BJP2"/>
    <mergeCell ref="BJQ2:BJS2"/>
    <mergeCell ref="BJT2:BJV2"/>
    <mergeCell ref="BJW2:BJY2"/>
    <mergeCell ref="BJZ2:BKB2"/>
    <mergeCell ref="BKC2:BKE2"/>
    <mergeCell ref="BKF2:BKH2"/>
    <mergeCell ref="BKI2:BKK2"/>
    <mergeCell ref="BKL2:BKN2"/>
    <mergeCell ref="BKO2:BKQ2"/>
    <mergeCell ref="BKR2:BKT2"/>
    <mergeCell ref="BKU2:BKW2"/>
    <mergeCell ref="BOP2:BOR2"/>
    <mergeCell ref="BOS2:BOU2"/>
    <mergeCell ref="BOV2:BOX2"/>
    <mergeCell ref="BOY2:BPA2"/>
    <mergeCell ref="BPB2:BPD2"/>
    <mergeCell ref="BPE2:BPG2"/>
    <mergeCell ref="BPH2:BPJ2"/>
    <mergeCell ref="BPK2:BPM2"/>
    <mergeCell ref="BPN2:BPP2"/>
    <mergeCell ref="BPQ2:BPS2"/>
    <mergeCell ref="BPT2:BPV2"/>
    <mergeCell ref="BPW2:BPY2"/>
    <mergeCell ref="BPZ2:BQB2"/>
    <mergeCell ref="BQC2:BQE2"/>
    <mergeCell ref="BQF2:BQH2"/>
    <mergeCell ref="BQI2:BQK2"/>
    <mergeCell ref="BQL2:BQN2"/>
    <mergeCell ref="BSN2:BSP2"/>
    <mergeCell ref="BSQ2:BSS2"/>
    <mergeCell ref="BST2:BSV2"/>
    <mergeCell ref="BSW2:BSY2"/>
    <mergeCell ref="BSZ2:BTB2"/>
    <mergeCell ref="BTC2:BTE2"/>
    <mergeCell ref="BTF2:BTH2"/>
    <mergeCell ref="BTI2:BTK2"/>
    <mergeCell ref="BTL2:BTN2"/>
    <mergeCell ref="BTO2:BTQ2"/>
    <mergeCell ref="BTR2:BTT2"/>
    <mergeCell ref="BTU2:BTW2"/>
    <mergeCell ref="BTX2:BTZ2"/>
    <mergeCell ref="BUA2:BUC2"/>
    <mergeCell ref="BUD2:BUF2"/>
    <mergeCell ref="BUG2:BUI2"/>
    <mergeCell ref="BMT2:BMV2"/>
    <mergeCell ref="BMW2:BMY2"/>
    <mergeCell ref="BMZ2:BNB2"/>
    <mergeCell ref="BNC2:BNE2"/>
    <mergeCell ref="BNF2:BNH2"/>
    <mergeCell ref="BNI2:BNK2"/>
    <mergeCell ref="BNL2:BNN2"/>
    <mergeCell ref="BNO2:BNQ2"/>
    <mergeCell ref="BNR2:BNT2"/>
    <mergeCell ref="BNU2:BNW2"/>
    <mergeCell ref="BNX2:BNZ2"/>
    <mergeCell ref="BOA2:BOC2"/>
    <mergeCell ref="BOD2:BOF2"/>
    <mergeCell ref="BOG2:BOI2"/>
    <mergeCell ref="BOJ2:BOL2"/>
    <mergeCell ref="BOM2:BOO2"/>
    <mergeCell ref="BQO2:BQQ2"/>
    <mergeCell ref="BQR2:BQT2"/>
    <mergeCell ref="BQU2:BQW2"/>
    <mergeCell ref="BQX2:BQZ2"/>
    <mergeCell ref="BRA2:BRC2"/>
    <mergeCell ref="BRD2:BRF2"/>
    <mergeCell ref="BRG2:BRI2"/>
    <mergeCell ref="BRJ2:BRL2"/>
    <mergeCell ref="BRM2:BRO2"/>
    <mergeCell ref="BRP2:BRR2"/>
    <mergeCell ref="BRS2:BRU2"/>
    <mergeCell ref="BRV2:BRX2"/>
    <mergeCell ref="BRY2:BSA2"/>
    <mergeCell ref="BSB2:BSD2"/>
    <mergeCell ref="BSE2:BSG2"/>
    <mergeCell ref="BSH2:BSJ2"/>
    <mergeCell ref="BSK2:BSM2"/>
    <mergeCell ref="BWF2:BWH2"/>
    <mergeCell ref="BWI2:BWK2"/>
    <mergeCell ref="BWL2:BWN2"/>
    <mergeCell ref="BWO2:BWQ2"/>
    <mergeCell ref="BWR2:BWT2"/>
    <mergeCell ref="BWU2:BWW2"/>
    <mergeCell ref="BWX2:BWZ2"/>
    <mergeCell ref="BXA2:BXC2"/>
    <mergeCell ref="BXD2:BXF2"/>
    <mergeCell ref="BXG2:BXI2"/>
    <mergeCell ref="BXJ2:BXL2"/>
    <mergeCell ref="BXM2:BXO2"/>
    <mergeCell ref="BXP2:BXR2"/>
    <mergeCell ref="BXS2:BXU2"/>
    <mergeCell ref="BXV2:BXX2"/>
    <mergeCell ref="BXY2:BYA2"/>
    <mergeCell ref="BYB2:BYD2"/>
    <mergeCell ref="CAD2:CAF2"/>
    <mergeCell ref="CAG2:CAI2"/>
    <mergeCell ref="CAJ2:CAL2"/>
    <mergeCell ref="CAM2:CAO2"/>
    <mergeCell ref="CAP2:CAR2"/>
    <mergeCell ref="CAS2:CAU2"/>
    <mergeCell ref="CAV2:CAX2"/>
    <mergeCell ref="CAY2:CBA2"/>
    <mergeCell ref="CBB2:CBD2"/>
    <mergeCell ref="CBE2:CBG2"/>
    <mergeCell ref="CBH2:CBJ2"/>
    <mergeCell ref="CBK2:CBM2"/>
    <mergeCell ref="CBN2:CBP2"/>
    <mergeCell ref="CBQ2:CBS2"/>
    <mergeCell ref="CBT2:CBV2"/>
    <mergeCell ref="CBW2:CBY2"/>
    <mergeCell ref="BUJ2:BUL2"/>
    <mergeCell ref="BUM2:BUO2"/>
    <mergeCell ref="BUP2:BUR2"/>
    <mergeCell ref="BUS2:BUU2"/>
    <mergeCell ref="BUV2:BUX2"/>
    <mergeCell ref="BUY2:BVA2"/>
    <mergeCell ref="BVB2:BVD2"/>
    <mergeCell ref="BVE2:BVG2"/>
    <mergeCell ref="BVH2:BVJ2"/>
    <mergeCell ref="BVK2:BVM2"/>
    <mergeCell ref="BVN2:BVP2"/>
    <mergeCell ref="BVQ2:BVS2"/>
    <mergeCell ref="BVT2:BVV2"/>
    <mergeCell ref="BVW2:BVY2"/>
    <mergeCell ref="BVZ2:BWB2"/>
    <mergeCell ref="BWC2:BWE2"/>
    <mergeCell ref="BYE2:BYG2"/>
    <mergeCell ref="BYH2:BYJ2"/>
    <mergeCell ref="BYK2:BYM2"/>
    <mergeCell ref="BYN2:BYP2"/>
    <mergeCell ref="BYQ2:BYS2"/>
    <mergeCell ref="BYT2:BYV2"/>
    <mergeCell ref="BYW2:BYY2"/>
    <mergeCell ref="BYZ2:BZB2"/>
    <mergeCell ref="BZC2:BZE2"/>
    <mergeCell ref="BZF2:BZH2"/>
    <mergeCell ref="BZI2:BZK2"/>
    <mergeCell ref="BZL2:BZN2"/>
    <mergeCell ref="BZO2:BZQ2"/>
    <mergeCell ref="BZR2:BZT2"/>
    <mergeCell ref="BZU2:BZW2"/>
    <mergeCell ref="BZX2:BZZ2"/>
    <mergeCell ref="CAA2:CAC2"/>
    <mergeCell ref="CDV2:CDX2"/>
    <mergeCell ref="CDY2:CEA2"/>
    <mergeCell ref="CEB2:CED2"/>
    <mergeCell ref="CEE2:CEG2"/>
    <mergeCell ref="CEH2:CEJ2"/>
    <mergeCell ref="CEK2:CEM2"/>
    <mergeCell ref="CEN2:CEP2"/>
    <mergeCell ref="CEQ2:CES2"/>
    <mergeCell ref="CET2:CEV2"/>
    <mergeCell ref="CEW2:CEY2"/>
    <mergeCell ref="CEZ2:CFB2"/>
    <mergeCell ref="CFC2:CFE2"/>
    <mergeCell ref="CFF2:CFH2"/>
    <mergeCell ref="CFI2:CFK2"/>
    <mergeCell ref="CFL2:CFN2"/>
    <mergeCell ref="CFO2:CFQ2"/>
    <mergeCell ref="CFR2:CFT2"/>
    <mergeCell ref="CHT2:CHV2"/>
    <mergeCell ref="CHW2:CHY2"/>
    <mergeCell ref="CHZ2:CIB2"/>
    <mergeCell ref="CIC2:CIE2"/>
    <mergeCell ref="CIF2:CIH2"/>
    <mergeCell ref="CII2:CIK2"/>
    <mergeCell ref="CIL2:CIN2"/>
    <mergeCell ref="CIO2:CIQ2"/>
    <mergeCell ref="CIR2:CIT2"/>
    <mergeCell ref="CIU2:CIW2"/>
    <mergeCell ref="CIX2:CIZ2"/>
    <mergeCell ref="CJA2:CJC2"/>
    <mergeCell ref="CJD2:CJF2"/>
    <mergeCell ref="CJG2:CJI2"/>
    <mergeCell ref="CJJ2:CJL2"/>
    <mergeCell ref="CJM2:CJO2"/>
    <mergeCell ref="CBZ2:CCB2"/>
    <mergeCell ref="CCC2:CCE2"/>
    <mergeCell ref="CCF2:CCH2"/>
    <mergeCell ref="CCI2:CCK2"/>
    <mergeCell ref="CCL2:CCN2"/>
    <mergeCell ref="CCO2:CCQ2"/>
    <mergeCell ref="CCR2:CCT2"/>
    <mergeCell ref="CCU2:CCW2"/>
    <mergeCell ref="CCX2:CCZ2"/>
    <mergeCell ref="CDA2:CDC2"/>
    <mergeCell ref="CDD2:CDF2"/>
    <mergeCell ref="CDG2:CDI2"/>
    <mergeCell ref="CDJ2:CDL2"/>
    <mergeCell ref="CDM2:CDO2"/>
    <mergeCell ref="CDP2:CDR2"/>
    <mergeCell ref="CDS2:CDU2"/>
    <mergeCell ref="CFU2:CFW2"/>
    <mergeCell ref="CFX2:CFZ2"/>
    <mergeCell ref="CGA2:CGC2"/>
    <mergeCell ref="CGD2:CGF2"/>
    <mergeCell ref="CGG2:CGI2"/>
    <mergeCell ref="CGJ2:CGL2"/>
    <mergeCell ref="CGM2:CGO2"/>
    <mergeCell ref="CGP2:CGR2"/>
    <mergeCell ref="CGS2:CGU2"/>
    <mergeCell ref="CGV2:CGX2"/>
    <mergeCell ref="CGY2:CHA2"/>
    <mergeCell ref="CHB2:CHD2"/>
    <mergeCell ref="CHE2:CHG2"/>
    <mergeCell ref="CHH2:CHJ2"/>
    <mergeCell ref="CHK2:CHM2"/>
    <mergeCell ref="CHN2:CHP2"/>
    <mergeCell ref="CHQ2:CHS2"/>
    <mergeCell ref="CLL2:CLN2"/>
    <mergeCell ref="CLO2:CLQ2"/>
    <mergeCell ref="CLR2:CLT2"/>
    <mergeCell ref="CLU2:CLW2"/>
    <mergeCell ref="CLX2:CLZ2"/>
    <mergeCell ref="CMA2:CMC2"/>
    <mergeCell ref="CMD2:CMF2"/>
    <mergeCell ref="CMG2:CMI2"/>
    <mergeCell ref="CMJ2:CML2"/>
    <mergeCell ref="CMM2:CMO2"/>
    <mergeCell ref="CMP2:CMR2"/>
    <mergeCell ref="CMS2:CMU2"/>
    <mergeCell ref="CMV2:CMX2"/>
    <mergeCell ref="CMY2:CNA2"/>
    <mergeCell ref="CNB2:CND2"/>
    <mergeCell ref="CNE2:CNG2"/>
    <mergeCell ref="CNH2:CNJ2"/>
    <mergeCell ref="CPJ2:CPL2"/>
    <mergeCell ref="CPM2:CPO2"/>
    <mergeCell ref="CPP2:CPR2"/>
    <mergeCell ref="CPS2:CPU2"/>
    <mergeCell ref="CPV2:CPX2"/>
    <mergeCell ref="CPY2:CQA2"/>
    <mergeCell ref="CQB2:CQD2"/>
    <mergeCell ref="CQE2:CQG2"/>
    <mergeCell ref="CQH2:CQJ2"/>
    <mergeCell ref="CQK2:CQM2"/>
    <mergeCell ref="CQN2:CQP2"/>
    <mergeCell ref="CQQ2:CQS2"/>
    <mergeCell ref="CQT2:CQV2"/>
    <mergeCell ref="CQW2:CQY2"/>
    <mergeCell ref="CQZ2:CRB2"/>
    <mergeCell ref="CRC2:CRE2"/>
    <mergeCell ref="CJP2:CJR2"/>
    <mergeCell ref="CJS2:CJU2"/>
    <mergeCell ref="CJV2:CJX2"/>
    <mergeCell ref="CJY2:CKA2"/>
    <mergeCell ref="CKB2:CKD2"/>
    <mergeCell ref="CKE2:CKG2"/>
    <mergeCell ref="CKH2:CKJ2"/>
    <mergeCell ref="CKK2:CKM2"/>
    <mergeCell ref="CKN2:CKP2"/>
    <mergeCell ref="CKQ2:CKS2"/>
    <mergeCell ref="CKT2:CKV2"/>
    <mergeCell ref="CKW2:CKY2"/>
    <mergeCell ref="CKZ2:CLB2"/>
    <mergeCell ref="CLC2:CLE2"/>
    <mergeCell ref="CLF2:CLH2"/>
    <mergeCell ref="CLI2:CLK2"/>
    <mergeCell ref="CNK2:CNM2"/>
    <mergeCell ref="CNN2:CNP2"/>
    <mergeCell ref="CNQ2:CNS2"/>
    <mergeCell ref="CNT2:CNV2"/>
    <mergeCell ref="CNW2:CNY2"/>
    <mergeCell ref="CNZ2:COB2"/>
    <mergeCell ref="COC2:COE2"/>
    <mergeCell ref="COF2:COH2"/>
    <mergeCell ref="COI2:COK2"/>
    <mergeCell ref="COL2:CON2"/>
    <mergeCell ref="COO2:COQ2"/>
    <mergeCell ref="COR2:COT2"/>
    <mergeCell ref="COU2:COW2"/>
    <mergeCell ref="COX2:COZ2"/>
    <mergeCell ref="CPA2:CPC2"/>
    <mergeCell ref="CPD2:CPF2"/>
    <mergeCell ref="CPG2:CPI2"/>
    <mergeCell ref="CTB2:CTD2"/>
    <mergeCell ref="CTE2:CTG2"/>
    <mergeCell ref="CTH2:CTJ2"/>
    <mergeCell ref="CTK2:CTM2"/>
    <mergeCell ref="CTN2:CTP2"/>
    <mergeCell ref="CTQ2:CTS2"/>
    <mergeCell ref="CTT2:CTV2"/>
    <mergeCell ref="CTW2:CTY2"/>
    <mergeCell ref="CTZ2:CUB2"/>
    <mergeCell ref="CUC2:CUE2"/>
    <mergeCell ref="CUF2:CUH2"/>
    <mergeCell ref="CUI2:CUK2"/>
    <mergeCell ref="CUL2:CUN2"/>
    <mergeCell ref="CUO2:CUQ2"/>
    <mergeCell ref="CUR2:CUT2"/>
    <mergeCell ref="CUU2:CUW2"/>
    <mergeCell ref="CUX2:CUZ2"/>
    <mergeCell ref="CWZ2:CXB2"/>
    <mergeCell ref="CXC2:CXE2"/>
    <mergeCell ref="CXF2:CXH2"/>
    <mergeCell ref="CXI2:CXK2"/>
    <mergeCell ref="CXL2:CXN2"/>
    <mergeCell ref="CXO2:CXQ2"/>
    <mergeCell ref="CXR2:CXT2"/>
    <mergeCell ref="CXU2:CXW2"/>
    <mergeCell ref="CXX2:CXZ2"/>
    <mergeCell ref="CYA2:CYC2"/>
    <mergeCell ref="CYD2:CYF2"/>
    <mergeCell ref="CYG2:CYI2"/>
    <mergeCell ref="CYJ2:CYL2"/>
    <mergeCell ref="CYM2:CYO2"/>
    <mergeCell ref="CYP2:CYR2"/>
    <mergeCell ref="CYS2:CYU2"/>
    <mergeCell ref="CRF2:CRH2"/>
    <mergeCell ref="CRI2:CRK2"/>
    <mergeCell ref="CRL2:CRN2"/>
    <mergeCell ref="CRO2:CRQ2"/>
    <mergeCell ref="CRR2:CRT2"/>
    <mergeCell ref="CRU2:CRW2"/>
    <mergeCell ref="CRX2:CRZ2"/>
    <mergeCell ref="CSA2:CSC2"/>
    <mergeCell ref="CSD2:CSF2"/>
    <mergeCell ref="CSG2:CSI2"/>
    <mergeCell ref="CSJ2:CSL2"/>
    <mergeCell ref="CSM2:CSO2"/>
    <mergeCell ref="CSP2:CSR2"/>
    <mergeCell ref="CSS2:CSU2"/>
    <mergeCell ref="CSV2:CSX2"/>
    <mergeCell ref="CSY2:CTA2"/>
    <mergeCell ref="CVA2:CVC2"/>
    <mergeCell ref="CVD2:CVF2"/>
    <mergeCell ref="CVG2:CVI2"/>
    <mergeCell ref="CVJ2:CVL2"/>
    <mergeCell ref="CVM2:CVO2"/>
    <mergeCell ref="CVP2:CVR2"/>
    <mergeCell ref="CVS2:CVU2"/>
    <mergeCell ref="CVV2:CVX2"/>
    <mergeCell ref="CVY2:CWA2"/>
    <mergeCell ref="CWB2:CWD2"/>
    <mergeCell ref="CWE2:CWG2"/>
    <mergeCell ref="CWH2:CWJ2"/>
    <mergeCell ref="CWK2:CWM2"/>
    <mergeCell ref="CWN2:CWP2"/>
    <mergeCell ref="CWQ2:CWS2"/>
    <mergeCell ref="CWT2:CWV2"/>
    <mergeCell ref="CWW2:CWY2"/>
    <mergeCell ref="DAR2:DAT2"/>
    <mergeCell ref="DAU2:DAW2"/>
    <mergeCell ref="DAX2:DAZ2"/>
    <mergeCell ref="DBA2:DBC2"/>
    <mergeCell ref="DBD2:DBF2"/>
    <mergeCell ref="DBG2:DBI2"/>
    <mergeCell ref="DBJ2:DBL2"/>
    <mergeCell ref="DBM2:DBO2"/>
    <mergeCell ref="DBP2:DBR2"/>
    <mergeCell ref="DBS2:DBU2"/>
    <mergeCell ref="DBV2:DBX2"/>
    <mergeCell ref="DBY2:DCA2"/>
    <mergeCell ref="DCB2:DCD2"/>
    <mergeCell ref="DCE2:DCG2"/>
    <mergeCell ref="DCH2:DCJ2"/>
    <mergeCell ref="DCK2:DCM2"/>
    <mergeCell ref="DCN2:DCP2"/>
    <mergeCell ref="DEP2:DER2"/>
    <mergeCell ref="DES2:DEU2"/>
    <mergeCell ref="DEV2:DEX2"/>
    <mergeCell ref="DEY2:DFA2"/>
    <mergeCell ref="DFB2:DFD2"/>
    <mergeCell ref="DFE2:DFG2"/>
    <mergeCell ref="DFH2:DFJ2"/>
    <mergeCell ref="DFK2:DFM2"/>
    <mergeCell ref="DFN2:DFP2"/>
    <mergeCell ref="DFQ2:DFS2"/>
    <mergeCell ref="DFT2:DFV2"/>
    <mergeCell ref="DFW2:DFY2"/>
    <mergeCell ref="DFZ2:DGB2"/>
    <mergeCell ref="DGC2:DGE2"/>
    <mergeCell ref="DGF2:DGH2"/>
    <mergeCell ref="DGI2:DGK2"/>
    <mergeCell ref="CYV2:CYX2"/>
    <mergeCell ref="CYY2:CZA2"/>
    <mergeCell ref="CZB2:CZD2"/>
    <mergeCell ref="CZE2:CZG2"/>
    <mergeCell ref="CZH2:CZJ2"/>
    <mergeCell ref="CZK2:CZM2"/>
    <mergeCell ref="CZN2:CZP2"/>
    <mergeCell ref="CZQ2:CZS2"/>
    <mergeCell ref="CZT2:CZV2"/>
    <mergeCell ref="CZW2:CZY2"/>
    <mergeCell ref="CZZ2:DAB2"/>
    <mergeCell ref="DAC2:DAE2"/>
    <mergeCell ref="DAF2:DAH2"/>
    <mergeCell ref="DAI2:DAK2"/>
    <mergeCell ref="DAL2:DAN2"/>
    <mergeCell ref="DAO2:DAQ2"/>
    <mergeCell ref="DCQ2:DCS2"/>
    <mergeCell ref="DCT2:DCV2"/>
    <mergeCell ref="DCW2:DCY2"/>
    <mergeCell ref="DCZ2:DDB2"/>
    <mergeCell ref="DDC2:DDE2"/>
    <mergeCell ref="DDF2:DDH2"/>
    <mergeCell ref="DDI2:DDK2"/>
    <mergeCell ref="DDL2:DDN2"/>
    <mergeCell ref="DDO2:DDQ2"/>
    <mergeCell ref="DDR2:DDT2"/>
    <mergeCell ref="DDU2:DDW2"/>
    <mergeCell ref="DDX2:DDZ2"/>
    <mergeCell ref="DEA2:DEC2"/>
    <mergeCell ref="DED2:DEF2"/>
    <mergeCell ref="DEG2:DEI2"/>
    <mergeCell ref="DEJ2:DEL2"/>
    <mergeCell ref="DEM2:DEO2"/>
    <mergeCell ref="DIH2:DIJ2"/>
    <mergeCell ref="DIK2:DIM2"/>
    <mergeCell ref="DIN2:DIP2"/>
    <mergeCell ref="DIQ2:DIS2"/>
    <mergeCell ref="DIT2:DIV2"/>
    <mergeCell ref="DIW2:DIY2"/>
    <mergeCell ref="DIZ2:DJB2"/>
    <mergeCell ref="DJC2:DJE2"/>
    <mergeCell ref="DJF2:DJH2"/>
    <mergeCell ref="DJI2:DJK2"/>
    <mergeCell ref="DJL2:DJN2"/>
    <mergeCell ref="DJO2:DJQ2"/>
    <mergeCell ref="DJR2:DJT2"/>
    <mergeCell ref="DJU2:DJW2"/>
    <mergeCell ref="DJX2:DJZ2"/>
    <mergeCell ref="DKA2:DKC2"/>
    <mergeCell ref="DKD2:DKF2"/>
    <mergeCell ref="DMF2:DMH2"/>
    <mergeCell ref="DMI2:DMK2"/>
    <mergeCell ref="DML2:DMN2"/>
    <mergeCell ref="DMO2:DMQ2"/>
    <mergeCell ref="DMR2:DMT2"/>
    <mergeCell ref="DMU2:DMW2"/>
    <mergeCell ref="DMX2:DMZ2"/>
    <mergeCell ref="DNA2:DNC2"/>
    <mergeCell ref="DND2:DNF2"/>
    <mergeCell ref="DNG2:DNI2"/>
    <mergeCell ref="DNJ2:DNL2"/>
    <mergeCell ref="DNM2:DNO2"/>
    <mergeCell ref="DNP2:DNR2"/>
    <mergeCell ref="DNS2:DNU2"/>
    <mergeCell ref="DNV2:DNX2"/>
    <mergeCell ref="DNY2:DOA2"/>
    <mergeCell ref="DGL2:DGN2"/>
    <mergeCell ref="DGO2:DGQ2"/>
    <mergeCell ref="DGR2:DGT2"/>
    <mergeCell ref="DGU2:DGW2"/>
    <mergeCell ref="DGX2:DGZ2"/>
    <mergeCell ref="DHA2:DHC2"/>
    <mergeCell ref="DHD2:DHF2"/>
    <mergeCell ref="DHG2:DHI2"/>
    <mergeCell ref="DHJ2:DHL2"/>
    <mergeCell ref="DHM2:DHO2"/>
    <mergeCell ref="DHP2:DHR2"/>
    <mergeCell ref="DHS2:DHU2"/>
    <mergeCell ref="DHV2:DHX2"/>
    <mergeCell ref="DHY2:DIA2"/>
    <mergeCell ref="DIB2:DID2"/>
    <mergeCell ref="DIE2:DIG2"/>
    <mergeCell ref="DKG2:DKI2"/>
    <mergeCell ref="DKJ2:DKL2"/>
    <mergeCell ref="DKM2:DKO2"/>
    <mergeCell ref="DKP2:DKR2"/>
    <mergeCell ref="DKS2:DKU2"/>
    <mergeCell ref="DKV2:DKX2"/>
    <mergeCell ref="DKY2:DLA2"/>
    <mergeCell ref="DLB2:DLD2"/>
    <mergeCell ref="DLE2:DLG2"/>
    <mergeCell ref="DLH2:DLJ2"/>
    <mergeCell ref="DLK2:DLM2"/>
    <mergeCell ref="DLN2:DLP2"/>
    <mergeCell ref="DLQ2:DLS2"/>
    <mergeCell ref="DLT2:DLV2"/>
    <mergeCell ref="DLW2:DLY2"/>
    <mergeCell ref="DLZ2:DMB2"/>
    <mergeCell ref="DMC2:DME2"/>
    <mergeCell ref="DPX2:DPZ2"/>
    <mergeCell ref="DQA2:DQC2"/>
    <mergeCell ref="DQD2:DQF2"/>
    <mergeCell ref="DQG2:DQI2"/>
    <mergeCell ref="DQJ2:DQL2"/>
    <mergeCell ref="DQM2:DQO2"/>
    <mergeCell ref="DQP2:DQR2"/>
    <mergeCell ref="DQS2:DQU2"/>
    <mergeCell ref="DQV2:DQX2"/>
    <mergeCell ref="DQY2:DRA2"/>
    <mergeCell ref="DRB2:DRD2"/>
    <mergeCell ref="DRE2:DRG2"/>
    <mergeCell ref="DRH2:DRJ2"/>
    <mergeCell ref="DRK2:DRM2"/>
    <mergeCell ref="DRN2:DRP2"/>
    <mergeCell ref="DRQ2:DRS2"/>
    <mergeCell ref="DRT2:DRV2"/>
    <mergeCell ref="DTV2:DTX2"/>
    <mergeCell ref="DTY2:DUA2"/>
    <mergeCell ref="DUB2:DUD2"/>
    <mergeCell ref="DUE2:DUG2"/>
    <mergeCell ref="DUH2:DUJ2"/>
    <mergeCell ref="DUK2:DUM2"/>
    <mergeCell ref="DUN2:DUP2"/>
    <mergeCell ref="DUQ2:DUS2"/>
    <mergeCell ref="DUT2:DUV2"/>
    <mergeCell ref="DUW2:DUY2"/>
    <mergeCell ref="DUZ2:DVB2"/>
    <mergeCell ref="DVC2:DVE2"/>
    <mergeCell ref="DVF2:DVH2"/>
    <mergeCell ref="DVI2:DVK2"/>
    <mergeCell ref="DVL2:DVN2"/>
    <mergeCell ref="DVO2:DVQ2"/>
    <mergeCell ref="DOB2:DOD2"/>
    <mergeCell ref="DOE2:DOG2"/>
    <mergeCell ref="DOH2:DOJ2"/>
    <mergeCell ref="DOK2:DOM2"/>
    <mergeCell ref="DON2:DOP2"/>
    <mergeCell ref="DOQ2:DOS2"/>
    <mergeCell ref="DOT2:DOV2"/>
    <mergeCell ref="DOW2:DOY2"/>
    <mergeCell ref="DOZ2:DPB2"/>
    <mergeCell ref="DPC2:DPE2"/>
    <mergeCell ref="DPF2:DPH2"/>
    <mergeCell ref="DPI2:DPK2"/>
    <mergeCell ref="DPL2:DPN2"/>
    <mergeCell ref="DPO2:DPQ2"/>
    <mergeCell ref="DPR2:DPT2"/>
    <mergeCell ref="DPU2:DPW2"/>
    <mergeCell ref="DRW2:DRY2"/>
    <mergeCell ref="DRZ2:DSB2"/>
    <mergeCell ref="DSC2:DSE2"/>
    <mergeCell ref="DSF2:DSH2"/>
    <mergeCell ref="DSI2:DSK2"/>
    <mergeCell ref="DSL2:DSN2"/>
    <mergeCell ref="DSO2:DSQ2"/>
    <mergeCell ref="DSR2:DST2"/>
    <mergeCell ref="DSU2:DSW2"/>
    <mergeCell ref="DSX2:DSZ2"/>
    <mergeCell ref="DTA2:DTC2"/>
    <mergeCell ref="DTD2:DTF2"/>
    <mergeCell ref="DTG2:DTI2"/>
    <mergeCell ref="DTJ2:DTL2"/>
    <mergeCell ref="DTM2:DTO2"/>
    <mergeCell ref="DTP2:DTR2"/>
    <mergeCell ref="DTS2:DTU2"/>
    <mergeCell ref="DXN2:DXP2"/>
    <mergeCell ref="DXQ2:DXS2"/>
    <mergeCell ref="DXT2:DXV2"/>
    <mergeCell ref="DXW2:DXY2"/>
    <mergeCell ref="DXZ2:DYB2"/>
    <mergeCell ref="DYC2:DYE2"/>
    <mergeCell ref="DYF2:DYH2"/>
    <mergeCell ref="DYI2:DYK2"/>
    <mergeCell ref="DYL2:DYN2"/>
    <mergeCell ref="DYO2:DYQ2"/>
    <mergeCell ref="DYR2:DYT2"/>
    <mergeCell ref="DYU2:DYW2"/>
    <mergeCell ref="DYX2:DYZ2"/>
    <mergeCell ref="DZA2:DZC2"/>
    <mergeCell ref="DZD2:DZF2"/>
    <mergeCell ref="DZG2:DZI2"/>
    <mergeCell ref="DZJ2:DZL2"/>
    <mergeCell ref="EBL2:EBN2"/>
    <mergeCell ref="EBO2:EBQ2"/>
    <mergeCell ref="EBR2:EBT2"/>
    <mergeCell ref="EBU2:EBW2"/>
    <mergeCell ref="EBX2:EBZ2"/>
    <mergeCell ref="ECA2:ECC2"/>
    <mergeCell ref="ECD2:ECF2"/>
    <mergeCell ref="ECG2:ECI2"/>
    <mergeCell ref="ECJ2:ECL2"/>
    <mergeCell ref="ECM2:ECO2"/>
    <mergeCell ref="ECP2:ECR2"/>
    <mergeCell ref="ECS2:ECU2"/>
    <mergeCell ref="ECV2:ECX2"/>
    <mergeCell ref="ECY2:EDA2"/>
    <mergeCell ref="EDB2:EDD2"/>
    <mergeCell ref="EDE2:EDG2"/>
    <mergeCell ref="DVR2:DVT2"/>
    <mergeCell ref="DVU2:DVW2"/>
    <mergeCell ref="DVX2:DVZ2"/>
    <mergeCell ref="DWA2:DWC2"/>
    <mergeCell ref="DWD2:DWF2"/>
    <mergeCell ref="DWG2:DWI2"/>
    <mergeCell ref="DWJ2:DWL2"/>
    <mergeCell ref="DWM2:DWO2"/>
    <mergeCell ref="DWP2:DWR2"/>
    <mergeCell ref="DWS2:DWU2"/>
    <mergeCell ref="DWV2:DWX2"/>
    <mergeCell ref="DWY2:DXA2"/>
    <mergeCell ref="DXB2:DXD2"/>
    <mergeCell ref="DXE2:DXG2"/>
    <mergeCell ref="DXH2:DXJ2"/>
    <mergeCell ref="DXK2:DXM2"/>
    <mergeCell ref="DZM2:DZO2"/>
    <mergeCell ref="DZP2:DZR2"/>
    <mergeCell ref="DZS2:DZU2"/>
    <mergeCell ref="DZV2:DZX2"/>
    <mergeCell ref="DZY2:EAA2"/>
    <mergeCell ref="EAB2:EAD2"/>
    <mergeCell ref="EAE2:EAG2"/>
    <mergeCell ref="EAH2:EAJ2"/>
    <mergeCell ref="EAK2:EAM2"/>
    <mergeCell ref="EAN2:EAP2"/>
    <mergeCell ref="EAQ2:EAS2"/>
    <mergeCell ref="EAT2:EAV2"/>
    <mergeCell ref="EAW2:EAY2"/>
    <mergeCell ref="EAZ2:EBB2"/>
    <mergeCell ref="EBC2:EBE2"/>
    <mergeCell ref="EBF2:EBH2"/>
    <mergeCell ref="EBI2:EBK2"/>
    <mergeCell ref="EFD2:EFF2"/>
    <mergeCell ref="EFG2:EFI2"/>
    <mergeCell ref="EFJ2:EFL2"/>
    <mergeCell ref="EFM2:EFO2"/>
    <mergeCell ref="EFP2:EFR2"/>
    <mergeCell ref="EFS2:EFU2"/>
    <mergeCell ref="EFV2:EFX2"/>
    <mergeCell ref="EFY2:EGA2"/>
    <mergeCell ref="EGB2:EGD2"/>
    <mergeCell ref="EGE2:EGG2"/>
    <mergeCell ref="EGH2:EGJ2"/>
    <mergeCell ref="EGK2:EGM2"/>
    <mergeCell ref="EGN2:EGP2"/>
    <mergeCell ref="EGQ2:EGS2"/>
    <mergeCell ref="EGT2:EGV2"/>
    <mergeCell ref="EGW2:EGY2"/>
    <mergeCell ref="EGZ2:EHB2"/>
    <mergeCell ref="EJB2:EJD2"/>
    <mergeCell ref="EJE2:EJG2"/>
    <mergeCell ref="EJH2:EJJ2"/>
    <mergeCell ref="EJK2:EJM2"/>
    <mergeCell ref="EJN2:EJP2"/>
    <mergeCell ref="EJQ2:EJS2"/>
    <mergeCell ref="EJT2:EJV2"/>
    <mergeCell ref="EJW2:EJY2"/>
    <mergeCell ref="EJZ2:EKB2"/>
    <mergeCell ref="EKC2:EKE2"/>
    <mergeCell ref="EKF2:EKH2"/>
    <mergeCell ref="EKI2:EKK2"/>
    <mergeCell ref="EKL2:EKN2"/>
    <mergeCell ref="EKO2:EKQ2"/>
    <mergeCell ref="EKR2:EKT2"/>
    <mergeCell ref="EKU2:EKW2"/>
    <mergeCell ref="EDH2:EDJ2"/>
    <mergeCell ref="EDK2:EDM2"/>
    <mergeCell ref="EDN2:EDP2"/>
    <mergeCell ref="EDQ2:EDS2"/>
    <mergeCell ref="EDT2:EDV2"/>
    <mergeCell ref="EDW2:EDY2"/>
    <mergeCell ref="EDZ2:EEB2"/>
    <mergeCell ref="EEC2:EEE2"/>
    <mergeCell ref="EEF2:EEH2"/>
    <mergeCell ref="EEI2:EEK2"/>
    <mergeCell ref="EEL2:EEN2"/>
    <mergeCell ref="EEO2:EEQ2"/>
    <mergeCell ref="EER2:EET2"/>
    <mergeCell ref="EEU2:EEW2"/>
    <mergeCell ref="EEX2:EEZ2"/>
    <mergeCell ref="EFA2:EFC2"/>
    <mergeCell ref="EHC2:EHE2"/>
    <mergeCell ref="EHF2:EHH2"/>
    <mergeCell ref="EHI2:EHK2"/>
    <mergeCell ref="EHL2:EHN2"/>
    <mergeCell ref="EHO2:EHQ2"/>
    <mergeCell ref="EHR2:EHT2"/>
    <mergeCell ref="EHU2:EHW2"/>
    <mergeCell ref="EHX2:EHZ2"/>
    <mergeCell ref="EIA2:EIC2"/>
    <mergeCell ref="EID2:EIF2"/>
    <mergeCell ref="EIG2:EII2"/>
    <mergeCell ref="EIJ2:EIL2"/>
    <mergeCell ref="EIM2:EIO2"/>
    <mergeCell ref="EIP2:EIR2"/>
    <mergeCell ref="EIS2:EIU2"/>
    <mergeCell ref="EIV2:EIX2"/>
    <mergeCell ref="EIY2:EJA2"/>
    <mergeCell ref="EMT2:EMV2"/>
    <mergeCell ref="EMW2:EMY2"/>
    <mergeCell ref="EMZ2:ENB2"/>
    <mergeCell ref="ENC2:ENE2"/>
    <mergeCell ref="ENF2:ENH2"/>
    <mergeCell ref="ENI2:ENK2"/>
    <mergeCell ref="ENL2:ENN2"/>
    <mergeCell ref="ENO2:ENQ2"/>
    <mergeCell ref="ENR2:ENT2"/>
    <mergeCell ref="ENU2:ENW2"/>
    <mergeCell ref="ENX2:ENZ2"/>
    <mergeCell ref="EOA2:EOC2"/>
    <mergeCell ref="EOD2:EOF2"/>
    <mergeCell ref="EOG2:EOI2"/>
    <mergeCell ref="EOJ2:EOL2"/>
    <mergeCell ref="EOM2:EOO2"/>
    <mergeCell ref="EOP2:EOR2"/>
    <mergeCell ref="EQR2:EQT2"/>
    <mergeCell ref="EQU2:EQW2"/>
    <mergeCell ref="EQX2:EQZ2"/>
    <mergeCell ref="ERA2:ERC2"/>
    <mergeCell ref="ERD2:ERF2"/>
    <mergeCell ref="ERG2:ERI2"/>
    <mergeCell ref="ERJ2:ERL2"/>
    <mergeCell ref="ERM2:ERO2"/>
    <mergeCell ref="ERP2:ERR2"/>
    <mergeCell ref="ERS2:ERU2"/>
    <mergeCell ref="ERV2:ERX2"/>
    <mergeCell ref="ERY2:ESA2"/>
    <mergeCell ref="ESB2:ESD2"/>
    <mergeCell ref="ESE2:ESG2"/>
    <mergeCell ref="ESH2:ESJ2"/>
    <mergeCell ref="ESK2:ESM2"/>
    <mergeCell ref="EKX2:EKZ2"/>
    <mergeCell ref="ELA2:ELC2"/>
    <mergeCell ref="ELD2:ELF2"/>
    <mergeCell ref="ELG2:ELI2"/>
    <mergeCell ref="ELJ2:ELL2"/>
    <mergeCell ref="ELM2:ELO2"/>
    <mergeCell ref="ELP2:ELR2"/>
    <mergeCell ref="ELS2:ELU2"/>
    <mergeCell ref="ELV2:ELX2"/>
    <mergeCell ref="ELY2:EMA2"/>
    <mergeCell ref="EMB2:EMD2"/>
    <mergeCell ref="EME2:EMG2"/>
    <mergeCell ref="EMH2:EMJ2"/>
    <mergeCell ref="EMK2:EMM2"/>
    <mergeCell ref="EMN2:EMP2"/>
    <mergeCell ref="EMQ2:EMS2"/>
    <mergeCell ref="EOS2:EOU2"/>
    <mergeCell ref="EOV2:EOX2"/>
    <mergeCell ref="EOY2:EPA2"/>
    <mergeCell ref="EPB2:EPD2"/>
    <mergeCell ref="EPE2:EPG2"/>
    <mergeCell ref="EPH2:EPJ2"/>
    <mergeCell ref="EPK2:EPM2"/>
    <mergeCell ref="EPN2:EPP2"/>
    <mergeCell ref="EPQ2:EPS2"/>
    <mergeCell ref="EPT2:EPV2"/>
    <mergeCell ref="EPW2:EPY2"/>
    <mergeCell ref="EPZ2:EQB2"/>
    <mergeCell ref="EQC2:EQE2"/>
    <mergeCell ref="EQF2:EQH2"/>
    <mergeCell ref="EQI2:EQK2"/>
    <mergeCell ref="EQL2:EQN2"/>
    <mergeCell ref="EQO2:EQQ2"/>
    <mergeCell ref="EUJ2:EUL2"/>
    <mergeCell ref="EUM2:EUO2"/>
    <mergeCell ref="EUP2:EUR2"/>
    <mergeCell ref="EUS2:EUU2"/>
    <mergeCell ref="EUV2:EUX2"/>
    <mergeCell ref="EUY2:EVA2"/>
    <mergeCell ref="EVB2:EVD2"/>
    <mergeCell ref="EVE2:EVG2"/>
    <mergeCell ref="EVH2:EVJ2"/>
    <mergeCell ref="EVK2:EVM2"/>
    <mergeCell ref="EVN2:EVP2"/>
    <mergeCell ref="EVQ2:EVS2"/>
    <mergeCell ref="EVT2:EVV2"/>
    <mergeCell ref="EVW2:EVY2"/>
    <mergeCell ref="EVZ2:EWB2"/>
    <mergeCell ref="EWC2:EWE2"/>
    <mergeCell ref="EWF2:EWH2"/>
    <mergeCell ref="EYH2:EYJ2"/>
    <mergeCell ref="EYK2:EYM2"/>
    <mergeCell ref="EYN2:EYP2"/>
    <mergeCell ref="EYQ2:EYS2"/>
    <mergeCell ref="EYT2:EYV2"/>
    <mergeCell ref="EYW2:EYY2"/>
    <mergeCell ref="EYZ2:EZB2"/>
    <mergeCell ref="EZC2:EZE2"/>
    <mergeCell ref="EZF2:EZH2"/>
    <mergeCell ref="EZI2:EZK2"/>
    <mergeCell ref="EZL2:EZN2"/>
    <mergeCell ref="EZO2:EZQ2"/>
    <mergeCell ref="EZR2:EZT2"/>
    <mergeCell ref="EZU2:EZW2"/>
    <mergeCell ref="EZX2:EZZ2"/>
    <mergeCell ref="FAA2:FAC2"/>
    <mergeCell ref="ESN2:ESP2"/>
    <mergeCell ref="ESQ2:ESS2"/>
    <mergeCell ref="EST2:ESV2"/>
    <mergeCell ref="ESW2:ESY2"/>
    <mergeCell ref="ESZ2:ETB2"/>
    <mergeCell ref="ETC2:ETE2"/>
    <mergeCell ref="ETF2:ETH2"/>
    <mergeCell ref="ETI2:ETK2"/>
    <mergeCell ref="ETL2:ETN2"/>
    <mergeCell ref="ETO2:ETQ2"/>
    <mergeCell ref="ETR2:ETT2"/>
    <mergeCell ref="ETU2:ETW2"/>
    <mergeCell ref="ETX2:ETZ2"/>
    <mergeCell ref="EUA2:EUC2"/>
    <mergeCell ref="EUD2:EUF2"/>
    <mergeCell ref="EUG2:EUI2"/>
    <mergeCell ref="EWI2:EWK2"/>
    <mergeCell ref="EWL2:EWN2"/>
    <mergeCell ref="EWO2:EWQ2"/>
    <mergeCell ref="EWR2:EWT2"/>
    <mergeCell ref="EWU2:EWW2"/>
    <mergeCell ref="EWX2:EWZ2"/>
    <mergeCell ref="EXA2:EXC2"/>
    <mergeCell ref="EXD2:EXF2"/>
    <mergeCell ref="EXG2:EXI2"/>
    <mergeCell ref="EXJ2:EXL2"/>
    <mergeCell ref="EXM2:EXO2"/>
    <mergeCell ref="EXP2:EXR2"/>
    <mergeCell ref="EXS2:EXU2"/>
    <mergeCell ref="EXV2:EXX2"/>
    <mergeCell ref="EXY2:EYA2"/>
    <mergeCell ref="EYB2:EYD2"/>
    <mergeCell ref="EYE2:EYG2"/>
    <mergeCell ref="FBZ2:FCB2"/>
    <mergeCell ref="FCC2:FCE2"/>
    <mergeCell ref="FCF2:FCH2"/>
    <mergeCell ref="FCI2:FCK2"/>
    <mergeCell ref="FCL2:FCN2"/>
    <mergeCell ref="FCO2:FCQ2"/>
    <mergeCell ref="FCR2:FCT2"/>
    <mergeCell ref="FCU2:FCW2"/>
    <mergeCell ref="FCX2:FCZ2"/>
    <mergeCell ref="FDA2:FDC2"/>
    <mergeCell ref="FDD2:FDF2"/>
    <mergeCell ref="FDG2:FDI2"/>
    <mergeCell ref="FDJ2:FDL2"/>
    <mergeCell ref="FDM2:FDO2"/>
    <mergeCell ref="FDP2:FDR2"/>
    <mergeCell ref="FDS2:FDU2"/>
    <mergeCell ref="FDV2:FDX2"/>
    <mergeCell ref="FFX2:FFZ2"/>
    <mergeCell ref="FGA2:FGC2"/>
    <mergeCell ref="FGD2:FGF2"/>
    <mergeCell ref="FGG2:FGI2"/>
    <mergeCell ref="FGJ2:FGL2"/>
    <mergeCell ref="FGM2:FGO2"/>
    <mergeCell ref="FGP2:FGR2"/>
    <mergeCell ref="FGS2:FGU2"/>
    <mergeCell ref="FGV2:FGX2"/>
    <mergeCell ref="FGY2:FHA2"/>
    <mergeCell ref="FHB2:FHD2"/>
    <mergeCell ref="FHE2:FHG2"/>
    <mergeCell ref="FHH2:FHJ2"/>
    <mergeCell ref="FHK2:FHM2"/>
    <mergeCell ref="FHN2:FHP2"/>
    <mergeCell ref="FHQ2:FHS2"/>
    <mergeCell ref="FAD2:FAF2"/>
    <mergeCell ref="FAG2:FAI2"/>
    <mergeCell ref="FAJ2:FAL2"/>
    <mergeCell ref="FAM2:FAO2"/>
    <mergeCell ref="FAP2:FAR2"/>
    <mergeCell ref="FAS2:FAU2"/>
    <mergeCell ref="FAV2:FAX2"/>
    <mergeCell ref="FAY2:FBA2"/>
    <mergeCell ref="FBB2:FBD2"/>
    <mergeCell ref="FBE2:FBG2"/>
    <mergeCell ref="FBH2:FBJ2"/>
    <mergeCell ref="FBK2:FBM2"/>
    <mergeCell ref="FBN2:FBP2"/>
    <mergeCell ref="FBQ2:FBS2"/>
    <mergeCell ref="FBT2:FBV2"/>
    <mergeCell ref="FBW2:FBY2"/>
    <mergeCell ref="FDY2:FEA2"/>
    <mergeCell ref="FEB2:FED2"/>
    <mergeCell ref="FEE2:FEG2"/>
    <mergeCell ref="FEH2:FEJ2"/>
    <mergeCell ref="FEK2:FEM2"/>
    <mergeCell ref="FEN2:FEP2"/>
    <mergeCell ref="FEQ2:FES2"/>
    <mergeCell ref="FET2:FEV2"/>
    <mergeCell ref="FEW2:FEY2"/>
    <mergeCell ref="FEZ2:FFB2"/>
    <mergeCell ref="FFC2:FFE2"/>
    <mergeCell ref="FFF2:FFH2"/>
    <mergeCell ref="FFI2:FFK2"/>
    <mergeCell ref="FFL2:FFN2"/>
    <mergeCell ref="FFO2:FFQ2"/>
    <mergeCell ref="FFR2:FFT2"/>
    <mergeCell ref="FFU2:FFW2"/>
    <mergeCell ref="FJP2:FJR2"/>
    <mergeCell ref="FJS2:FJU2"/>
    <mergeCell ref="FJV2:FJX2"/>
    <mergeCell ref="FJY2:FKA2"/>
    <mergeCell ref="FKB2:FKD2"/>
    <mergeCell ref="FKE2:FKG2"/>
    <mergeCell ref="FKH2:FKJ2"/>
    <mergeCell ref="FKK2:FKM2"/>
    <mergeCell ref="FKN2:FKP2"/>
    <mergeCell ref="FKQ2:FKS2"/>
    <mergeCell ref="FKT2:FKV2"/>
    <mergeCell ref="FKW2:FKY2"/>
    <mergeCell ref="FKZ2:FLB2"/>
    <mergeCell ref="FLC2:FLE2"/>
    <mergeCell ref="FLF2:FLH2"/>
    <mergeCell ref="FLI2:FLK2"/>
    <mergeCell ref="FLL2:FLN2"/>
    <mergeCell ref="FNN2:FNP2"/>
    <mergeCell ref="FNQ2:FNS2"/>
    <mergeCell ref="FNT2:FNV2"/>
    <mergeCell ref="FNW2:FNY2"/>
    <mergeCell ref="FNZ2:FOB2"/>
    <mergeCell ref="FOC2:FOE2"/>
    <mergeCell ref="FOF2:FOH2"/>
    <mergeCell ref="FOI2:FOK2"/>
    <mergeCell ref="FOL2:FON2"/>
    <mergeCell ref="FOO2:FOQ2"/>
    <mergeCell ref="FOR2:FOT2"/>
    <mergeCell ref="FOU2:FOW2"/>
    <mergeCell ref="FOX2:FOZ2"/>
    <mergeCell ref="FPA2:FPC2"/>
    <mergeCell ref="FPD2:FPF2"/>
    <mergeCell ref="FPG2:FPI2"/>
    <mergeCell ref="FHT2:FHV2"/>
    <mergeCell ref="FHW2:FHY2"/>
    <mergeCell ref="FHZ2:FIB2"/>
    <mergeCell ref="FIC2:FIE2"/>
    <mergeCell ref="FIF2:FIH2"/>
    <mergeCell ref="FII2:FIK2"/>
    <mergeCell ref="FIL2:FIN2"/>
    <mergeCell ref="FIO2:FIQ2"/>
    <mergeCell ref="FIR2:FIT2"/>
    <mergeCell ref="FIU2:FIW2"/>
    <mergeCell ref="FIX2:FIZ2"/>
    <mergeCell ref="FJA2:FJC2"/>
    <mergeCell ref="FJD2:FJF2"/>
    <mergeCell ref="FJG2:FJI2"/>
    <mergeCell ref="FJJ2:FJL2"/>
    <mergeCell ref="FJM2:FJO2"/>
    <mergeCell ref="FLO2:FLQ2"/>
    <mergeCell ref="FLR2:FLT2"/>
    <mergeCell ref="FLU2:FLW2"/>
    <mergeCell ref="FLX2:FLZ2"/>
    <mergeCell ref="FMA2:FMC2"/>
    <mergeCell ref="FMD2:FMF2"/>
    <mergeCell ref="FMG2:FMI2"/>
    <mergeCell ref="FMJ2:FML2"/>
    <mergeCell ref="FMM2:FMO2"/>
    <mergeCell ref="FMP2:FMR2"/>
    <mergeCell ref="FMS2:FMU2"/>
    <mergeCell ref="FMV2:FMX2"/>
    <mergeCell ref="FMY2:FNA2"/>
    <mergeCell ref="FNB2:FND2"/>
    <mergeCell ref="FNE2:FNG2"/>
    <mergeCell ref="FNH2:FNJ2"/>
    <mergeCell ref="FNK2:FNM2"/>
    <mergeCell ref="FRF2:FRH2"/>
    <mergeCell ref="FRI2:FRK2"/>
    <mergeCell ref="FRL2:FRN2"/>
    <mergeCell ref="FRO2:FRQ2"/>
    <mergeCell ref="FRR2:FRT2"/>
    <mergeCell ref="FRU2:FRW2"/>
    <mergeCell ref="FRX2:FRZ2"/>
    <mergeCell ref="FSA2:FSC2"/>
    <mergeCell ref="FSD2:FSF2"/>
    <mergeCell ref="FSG2:FSI2"/>
    <mergeCell ref="FSJ2:FSL2"/>
    <mergeCell ref="FSM2:FSO2"/>
    <mergeCell ref="FSP2:FSR2"/>
    <mergeCell ref="FSS2:FSU2"/>
    <mergeCell ref="FSV2:FSX2"/>
    <mergeCell ref="FSY2:FTA2"/>
    <mergeCell ref="FTB2:FTD2"/>
    <mergeCell ref="FVD2:FVF2"/>
    <mergeCell ref="FVG2:FVI2"/>
    <mergeCell ref="FVJ2:FVL2"/>
    <mergeCell ref="FVM2:FVO2"/>
    <mergeCell ref="FVP2:FVR2"/>
    <mergeCell ref="FVS2:FVU2"/>
    <mergeCell ref="FVV2:FVX2"/>
    <mergeCell ref="FVY2:FWA2"/>
    <mergeCell ref="FWB2:FWD2"/>
    <mergeCell ref="FWE2:FWG2"/>
    <mergeCell ref="FWH2:FWJ2"/>
    <mergeCell ref="FWK2:FWM2"/>
    <mergeCell ref="FWN2:FWP2"/>
    <mergeCell ref="FWQ2:FWS2"/>
    <mergeCell ref="FWT2:FWV2"/>
    <mergeCell ref="FWW2:FWY2"/>
    <mergeCell ref="FPJ2:FPL2"/>
    <mergeCell ref="FPM2:FPO2"/>
    <mergeCell ref="FPP2:FPR2"/>
    <mergeCell ref="FPS2:FPU2"/>
    <mergeCell ref="FPV2:FPX2"/>
    <mergeCell ref="FPY2:FQA2"/>
    <mergeCell ref="FQB2:FQD2"/>
    <mergeCell ref="FQE2:FQG2"/>
    <mergeCell ref="FQH2:FQJ2"/>
    <mergeCell ref="FQK2:FQM2"/>
    <mergeCell ref="FQN2:FQP2"/>
    <mergeCell ref="FQQ2:FQS2"/>
    <mergeCell ref="FQT2:FQV2"/>
    <mergeCell ref="FQW2:FQY2"/>
    <mergeCell ref="FQZ2:FRB2"/>
    <mergeCell ref="FRC2:FRE2"/>
    <mergeCell ref="FTE2:FTG2"/>
    <mergeCell ref="FTH2:FTJ2"/>
    <mergeCell ref="FTK2:FTM2"/>
    <mergeCell ref="FTN2:FTP2"/>
    <mergeCell ref="FTQ2:FTS2"/>
    <mergeCell ref="FTT2:FTV2"/>
    <mergeCell ref="FTW2:FTY2"/>
    <mergeCell ref="FTZ2:FUB2"/>
    <mergeCell ref="FUC2:FUE2"/>
    <mergeCell ref="FUF2:FUH2"/>
    <mergeCell ref="FUI2:FUK2"/>
    <mergeCell ref="FUL2:FUN2"/>
    <mergeCell ref="FUO2:FUQ2"/>
    <mergeCell ref="FUR2:FUT2"/>
    <mergeCell ref="FUU2:FUW2"/>
    <mergeCell ref="FUX2:FUZ2"/>
    <mergeCell ref="FVA2:FVC2"/>
    <mergeCell ref="FYV2:FYX2"/>
    <mergeCell ref="FYY2:FZA2"/>
    <mergeCell ref="FZB2:FZD2"/>
    <mergeCell ref="FZE2:FZG2"/>
    <mergeCell ref="FZH2:FZJ2"/>
    <mergeCell ref="FZK2:FZM2"/>
    <mergeCell ref="FZN2:FZP2"/>
    <mergeCell ref="FZQ2:FZS2"/>
    <mergeCell ref="FZT2:FZV2"/>
    <mergeCell ref="FZW2:FZY2"/>
    <mergeCell ref="FZZ2:GAB2"/>
    <mergeCell ref="GAC2:GAE2"/>
    <mergeCell ref="GAF2:GAH2"/>
    <mergeCell ref="GAI2:GAK2"/>
    <mergeCell ref="GAL2:GAN2"/>
    <mergeCell ref="GAO2:GAQ2"/>
    <mergeCell ref="GAR2:GAT2"/>
    <mergeCell ref="GCT2:GCV2"/>
    <mergeCell ref="GCW2:GCY2"/>
    <mergeCell ref="GCZ2:GDB2"/>
    <mergeCell ref="GDC2:GDE2"/>
    <mergeCell ref="GDF2:GDH2"/>
    <mergeCell ref="GDI2:GDK2"/>
    <mergeCell ref="GDL2:GDN2"/>
    <mergeCell ref="GDO2:GDQ2"/>
    <mergeCell ref="GDR2:GDT2"/>
    <mergeCell ref="GDU2:GDW2"/>
    <mergeCell ref="GDX2:GDZ2"/>
    <mergeCell ref="GEA2:GEC2"/>
    <mergeCell ref="GED2:GEF2"/>
    <mergeCell ref="GEG2:GEI2"/>
    <mergeCell ref="GEJ2:GEL2"/>
    <mergeCell ref="GEM2:GEO2"/>
    <mergeCell ref="FWZ2:FXB2"/>
    <mergeCell ref="FXC2:FXE2"/>
    <mergeCell ref="FXF2:FXH2"/>
    <mergeCell ref="FXI2:FXK2"/>
    <mergeCell ref="FXL2:FXN2"/>
    <mergeCell ref="FXO2:FXQ2"/>
    <mergeCell ref="FXR2:FXT2"/>
    <mergeCell ref="FXU2:FXW2"/>
    <mergeCell ref="FXX2:FXZ2"/>
    <mergeCell ref="FYA2:FYC2"/>
    <mergeCell ref="FYD2:FYF2"/>
    <mergeCell ref="FYG2:FYI2"/>
    <mergeCell ref="FYJ2:FYL2"/>
    <mergeCell ref="FYM2:FYO2"/>
    <mergeCell ref="FYP2:FYR2"/>
    <mergeCell ref="FYS2:FYU2"/>
    <mergeCell ref="GAU2:GAW2"/>
    <mergeCell ref="GAX2:GAZ2"/>
    <mergeCell ref="GBA2:GBC2"/>
    <mergeCell ref="GBD2:GBF2"/>
    <mergeCell ref="GBG2:GBI2"/>
    <mergeCell ref="GBJ2:GBL2"/>
    <mergeCell ref="GBM2:GBO2"/>
    <mergeCell ref="GBP2:GBR2"/>
    <mergeCell ref="GBS2:GBU2"/>
    <mergeCell ref="GBV2:GBX2"/>
    <mergeCell ref="GBY2:GCA2"/>
    <mergeCell ref="GCB2:GCD2"/>
    <mergeCell ref="GCE2:GCG2"/>
    <mergeCell ref="GCH2:GCJ2"/>
    <mergeCell ref="GCK2:GCM2"/>
    <mergeCell ref="GCN2:GCP2"/>
    <mergeCell ref="GCQ2:GCS2"/>
    <mergeCell ref="GGL2:GGN2"/>
    <mergeCell ref="GGO2:GGQ2"/>
    <mergeCell ref="GGR2:GGT2"/>
    <mergeCell ref="GGU2:GGW2"/>
    <mergeCell ref="GGX2:GGZ2"/>
    <mergeCell ref="GHA2:GHC2"/>
    <mergeCell ref="GHD2:GHF2"/>
    <mergeCell ref="GHG2:GHI2"/>
    <mergeCell ref="GHJ2:GHL2"/>
    <mergeCell ref="GHM2:GHO2"/>
    <mergeCell ref="GHP2:GHR2"/>
    <mergeCell ref="GHS2:GHU2"/>
    <mergeCell ref="GHV2:GHX2"/>
    <mergeCell ref="GHY2:GIA2"/>
    <mergeCell ref="GIB2:GID2"/>
    <mergeCell ref="GIE2:GIG2"/>
    <mergeCell ref="GIH2:GIJ2"/>
    <mergeCell ref="GKJ2:GKL2"/>
    <mergeCell ref="GKM2:GKO2"/>
    <mergeCell ref="GKP2:GKR2"/>
    <mergeCell ref="GKS2:GKU2"/>
    <mergeCell ref="GKV2:GKX2"/>
    <mergeCell ref="GKY2:GLA2"/>
    <mergeCell ref="GLB2:GLD2"/>
    <mergeCell ref="GLE2:GLG2"/>
    <mergeCell ref="GLH2:GLJ2"/>
    <mergeCell ref="GLK2:GLM2"/>
    <mergeCell ref="GLN2:GLP2"/>
    <mergeCell ref="GLQ2:GLS2"/>
    <mergeCell ref="GLT2:GLV2"/>
    <mergeCell ref="GLW2:GLY2"/>
    <mergeCell ref="GLZ2:GMB2"/>
    <mergeCell ref="GMC2:GME2"/>
    <mergeCell ref="GEP2:GER2"/>
    <mergeCell ref="GES2:GEU2"/>
    <mergeCell ref="GEV2:GEX2"/>
    <mergeCell ref="GEY2:GFA2"/>
    <mergeCell ref="GFB2:GFD2"/>
    <mergeCell ref="GFE2:GFG2"/>
    <mergeCell ref="GFH2:GFJ2"/>
    <mergeCell ref="GFK2:GFM2"/>
    <mergeCell ref="GFN2:GFP2"/>
    <mergeCell ref="GFQ2:GFS2"/>
    <mergeCell ref="GFT2:GFV2"/>
    <mergeCell ref="GFW2:GFY2"/>
    <mergeCell ref="GFZ2:GGB2"/>
    <mergeCell ref="GGC2:GGE2"/>
    <mergeCell ref="GGF2:GGH2"/>
    <mergeCell ref="GGI2:GGK2"/>
    <mergeCell ref="GIK2:GIM2"/>
    <mergeCell ref="GIN2:GIP2"/>
    <mergeCell ref="GIQ2:GIS2"/>
    <mergeCell ref="GIT2:GIV2"/>
    <mergeCell ref="GIW2:GIY2"/>
    <mergeCell ref="GIZ2:GJB2"/>
    <mergeCell ref="GJC2:GJE2"/>
    <mergeCell ref="GJF2:GJH2"/>
    <mergeCell ref="GJI2:GJK2"/>
    <mergeCell ref="GJL2:GJN2"/>
    <mergeCell ref="GJO2:GJQ2"/>
    <mergeCell ref="GJR2:GJT2"/>
    <mergeCell ref="GJU2:GJW2"/>
    <mergeCell ref="GJX2:GJZ2"/>
    <mergeCell ref="GKA2:GKC2"/>
    <mergeCell ref="GKD2:GKF2"/>
    <mergeCell ref="GKG2:GKI2"/>
    <mergeCell ref="GOB2:GOD2"/>
    <mergeCell ref="GOE2:GOG2"/>
    <mergeCell ref="GOH2:GOJ2"/>
    <mergeCell ref="GOK2:GOM2"/>
    <mergeCell ref="GON2:GOP2"/>
    <mergeCell ref="GOQ2:GOS2"/>
    <mergeCell ref="GOT2:GOV2"/>
    <mergeCell ref="GOW2:GOY2"/>
    <mergeCell ref="GOZ2:GPB2"/>
    <mergeCell ref="GPC2:GPE2"/>
    <mergeCell ref="GPF2:GPH2"/>
    <mergeCell ref="GPI2:GPK2"/>
    <mergeCell ref="GPL2:GPN2"/>
    <mergeCell ref="GPO2:GPQ2"/>
    <mergeCell ref="GPR2:GPT2"/>
    <mergeCell ref="GPU2:GPW2"/>
    <mergeCell ref="GPX2:GPZ2"/>
    <mergeCell ref="GRZ2:GSB2"/>
    <mergeCell ref="GSC2:GSE2"/>
    <mergeCell ref="GSF2:GSH2"/>
    <mergeCell ref="GSI2:GSK2"/>
    <mergeCell ref="GSL2:GSN2"/>
    <mergeCell ref="GSO2:GSQ2"/>
    <mergeCell ref="GSR2:GST2"/>
    <mergeCell ref="GSU2:GSW2"/>
    <mergeCell ref="GSX2:GSZ2"/>
    <mergeCell ref="GTA2:GTC2"/>
    <mergeCell ref="GTD2:GTF2"/>
    <mergeCell ref="GTG2:GTI2"/>
    <mergeCell ref="GTJ2:GTL2"/>
    <mergeCell ref="GTM2:GTO2"/>
    <mergeCell ref="GTP2:GTR2"/>
    <mergeCell ref="GTS2:GTU2"/>
    <mergeCell ref="GMF2:GMH2"/>
    <mergeCell ref="GMI2:GMK2"/>
    <mergeCell ref="GML2:GMN2"/>
    <mergeCell ref="GMO2:GMQ2"/>
    <mergeCell ref="GMR2:GMT2"/>
    <mergeCell ref="GMU2:GMW2"/>
    <mergeCell ref="GMX2:GMZ2"/>
    <mergeCell ref="GNA2:GNC2"/>
    <mergeCell ref="GND2:GNF2"/>
    <mergeCell ref="GNG2:GNI2"/>
    <mergeCell ref="GNJ2:GNL2"/>
    <mergeCell ref="GNM2:GNO2"/>
    <mergeCell ref="GNP2:GNR2"/>
    <mergeCell ref="GNS2:GNU2"/>
    <mergeCell ref="GNV2:GNX2"/>
    <mergeCell ref="GNY2:GOA2"/>
    <mergeCell ref="GQA2:GQC2"/>
    <mergeCell ref="GQD2:GQF2"/>
    <mergeCell ref="GQG2:GQI2"/>
    <mergeCell ref="GQJ2:GQL2"/>
    <mergeCell ref="GQM2:GQO2"/>
    <mergeCell ref="GQP2:GQR2"/>
    <mergeCell ref="GQS2:GQU2"/>
    <mergeCell ref="GQV2:GQX2"/>
    <mergeCell ref="GQY2:GRA2"/>
    <mergeCell ref="GRB2:GRD2"/>
    <mergeCell ref="GRE2:GRG2"/>
    <mergeCell ref="GRH2:GRJ2"/>
    <mergeCell ref="GRK2:GRM2"/>
    <mergeCell ref="GRN2:GRP2"/>
    <mergeCell ref="GRQ2:GRS2"/>
    <mergeCell ref="GRT2:GRV2"/>
    <mergeCell ref="GRW2:GRY2"/>
    <mergeCell ref="GVR2:GVT2"/>
    <mergeCell ref="GVU2:GVW2"/>
    <mergeCell ref="GVX2:GVZ2"/>
    <mergeCell ref="GWA2:GWC2"/>
    <mergeCell ref="GWD2:GWF2"/>
    <mergeCell ref="GWG2:GWI2"/>
    <mergeCell ref="GWJ2:GWL2"/>
    <mergeCell ref="GWM2:GWO2"/>
    <mergeCell ref="GWP2:GWR2"/>
    <mergeCell ref="GWS2:GWU2"/>
    <mergeCell ref="GWV2:GWX2"/>
    <mergeCell ref="GWY2:GXA2"/>
    <mergeCell ref="GXB2:GXD2"/>
    <mergeCell ref="GXE2:GXG2"/>
    <mergeCell ref="GXH2:GXJ2"/>
    <mergeCell ref="GXK2:GXM2"/>
    <mergeCell ref="GXN2:GXP2"/>
    <mergeCell ref="GZP2:GZR2"/>
    <mergeCell ref="GZS2:GZU2"/>
    <mergeCell ref="GZV2:GZX2"/>
    <mergeCell ref="GZY2:HAA2"/>
    <mergeCell ref="HAB2:HAD2"/>
    <mergeCell ref="HAE2:HAG2"/>
    <mergeCell ref="HAH2:HAJ2"/>
    <mergeCell ref="HAK2:HAM2"/>
    <mergeCell ref="HAN2:HAP2"/>
    <mergeCell ref="HAQ2:HAS2"/>
    <mergeCell ref="HAT2:HAV2"/>
    <mergeCell ref="HAW2:HAY2"/>
    <mergeCell ref="HAZ2:HBB2"/>
    <mergeCell ref="HBC2:HBE2"/>
    <mergeCell ref="HBF2:HBH2"/>
    <mergeCell ref="HBI2:HBK2"/>
    <mergeCell ref="GTV2:GTX2"/>
    <mergeCell ref="GTY2:GUA2"/>
    <mergeCell ref="GUB2:GUD2"/>
    <mergeCell ref="GUE2:GUG2"/>
    <mergeCell ref="GUH2:GUJ2"/>
    <mergeCell ref="GUK2:GUM2"/>
    <mergeCell ref="GUN2:GUP2"/>
    <mergeCell ref="GUQ2:GUS2"/>
    <mergeCell ref="GUT2:GUV2"/>
    <mergeCell ref="GUW2:GUY2"/>
    <mergeCell ref="GUZ2:GVB2"/>
    <mergeCell ref="GVC2:GVE2"/>
    <mergeCell ref="GVF2:GVH2"/>
    <mergeCell ref="GVI2:GVK2"/>
    <mergeCell ref="GVL2:GVN2"/>
    <mergeCell ref="GVO2:GVQ2"/>
    <mergeCell ref="GXQ2:GXS2"/>
    <mergeCell ref="GXT2:GXV2"/>
    <mergeCell ref="GXW2:GXY2"/>
    <mergeCell ref="GXZ2:GYB2"/>
    <mergeCell ref="GYC2:GYE2"/>
    <mergeCell ref="GYF2:GYH2"/>
    <mergeCell ref="GYI2:GYK2"/>
    <mergeCell ref="GYL2:GYN2"/>
    <mergeCell ref="GYO2:GYQ2"/>
    <mergeCell ref="GYR2:GYT2"/>
    <mergeCell ref="GYU2:GYW2"/>
    <mergeCell ref="GYX2:GYZ2"/>
    <mergeCell ref="GZA2:GZC2"/>
    <mergeCell ref="GZD2:GZF2"/>
    <mergeCell ref="GZG2:GZI2"/>
    <mergeCell ref="GZJ2:GZL2"/>
    <mergeCell ref="GZM2:GZO2"/>
    <mergeCell ref="HDH2:HDJ2"/>
    <mergeCell ref="HDK2:HDM2"/>
    <mergeCell ref="HDN2:HDP2"/>
    <mergeCell ref="HDQ2:HDS2"/>
    <mergeCell ref="HDT2:HDV2"/>
    <mergeCell ref="HDW2:HDY2"/>
    <mergeCell ref="HDZ2:HEB2"/>
    <mergeCell ref="HEC2:HEE2"/>
    <mergeCell ref="HEF2:HEH2"/>
    <mergeCell ref="HEI2:HEK2"/>
    <mergeCell ref="HEL2:HEN2"/>
    <mergeCell ref="HEO2:HEQ2"/>
    <mergeCell ref="HER2:HET2"/>
    <mergeCell ref="HEU2:HEW2"/>
    <mergeCell ref="HEX2:HEZ2"/>
    <mergeCell ref="HFA2:HFC2"/>
    <mergeCell ref="HFD2:HFF2"/>
    <mergeCell ref="HHF2:HHH2"/>
    <mergeCell ref="HHI2:HHK2"/>
    <mergeCell ref="HHL2:HHN2"/>
    <mergeCell ref="HHO2:HHQ2"/>
    <mergeCell ref="HHR2:HHT2"/>
    <mergeCell ref="HHU2:HHW2"/>
    <mergeCell ref="HHX2:HHZ2"/>
    <mergeCell ref="HIA2:HIC2"/>
    <mergeCell ref="HID2:HIF2"/>
    <mergeCell ref="HIG2:HII2"/>
    <mergeCell ref="HIJ2:HIL2"/>
    <mergeCell ref="HIM2:HIO2"/>
    <mergeCell ref="HIP2:HIR2"/>
    <mergeCell ref="HIS2:HIU2"/>
    <mergeCell ref="HIV2:HIX2"/>
    <mergeCell ref="HIY2:HJA2"/>
    <mergeCell ref="HBL2:HBN2"/>
    <mergeCell ref="HBO2:HBQ2"/>
    <mergeCell ref="HBR2:HBT2"/>
    <mergeCell ref="HBU2:HBW2"/>
    <mergeCell ref="HBX2:HBZ2"/>
    <mergeCell ref="HCA2:HCC2"/>
    <mergeCell ref="HCD2:HCF2"/>
    <mergeCell ref="HCG2:HCI2"/>
    <mergeCell ref="HCJ2:HCL2"/>
    <mergeCell ref="HCM2:HCO2"/>
    <mergeCell ref="HCP2:HCR2"/>
    <mergeCell ref="HCS2:HCU2"/>
    <mergeCell ref="HCV2:HCX2"/>
    <mergeCell ref="HCY2:HDA2"/>
    <mergeCell ref="HDB2:HDD2"/>
    <mergeCell ref="HDE2:HDG2"/>
    <mergeCell ref="HFG2:HFI2"/>
    <mergeCell ref="HFJ2:HFL2"/>
    <mergeCell ref="HFM2:HFO2"/>
    <mergeCell ref="HFP2:HFR2"/>
    <mergeCell ref="HFS2:HFU2"/>
    <mergeCell ref="HFV2:HFX2"/>
    <mergeCell ref="HFY2:HGA2"/>
    <mergeCell ref="HGB2:HGD2"/>
    <mergeCell ref="HGE2:HGG2"/>
    <mergeCell ref="HGH2:HGJ2"/>
    <mergeCell ref="HGK2:HGM2"/>
    <mergeCell ref="HGN2:HGP2"/>
    <mergeCell ref="HGQ2:HGS2"/>
    <mergeCell ref="HGT2:HGV2"/>
    <mergeCell ref="HGW2:HGY2"/>
    <mergeCell ref="HGZ2:HHB2"/>
    <mergeCell ref="HHC2:HHE2"/>
    <mergeCell ref="HKX2:HKZ2"/>
    <mergeCell ref="HLA2:HLC2"/>
    <mergeCell ref="HLD2:HLF2"/>
    <mergeCell ref="HLG2:HLI2"/>
    <mergeCell ref="HLJ2:HLL2"/>
    <mergeCell ref="HLM2:HLO2"/>
    <mergeCell ref="HLP2:HLR2"/>
    <mergeCell ref="HLS2:HLU2"/>
    <mergeCell ref="HLV2:HLX2"/>
    <mergeCell ref="HLY2:HMA2"/>
    <mergeCell ref="HMB2:HMD2"/>
    <mergeCell ref="HME2:HMG2"/>
    <mergeCell ref="HMH2:HMJ2"/>
    <mergeCell ref="HMK2:HMM2"/>
    <mergeCell ref="HMN2:HMP2"/>
    <mergeCell ref="HMQ2:HMS2"/>
    <mergeCell ref="HMT2:HMV2"/>
    <mergeCell ref="HOV2:HOX2"/>
    <mergeCell ref="HOY2:HPA2"/>
    <mergeCell ref="HPB2:HPD2"/>
    <mergeCell ref="HPE2:HPG2"/>
    <mergeCell ref="HPH2:HPJ2"/>
    <mergeCell ref="HPK2:HPM2"/>
    <mergeCell ref="HPN2:HPP2"/>
    <mergeCell ref="HPQ2:HPS2"/>
    <mergeCell ref="HPT2:HPV2"/>
    <mergeCell ref="HPW2:HPY2"/>
    <mergeCell ref="HPZ2:HQB2"/>
    <mergeCell ref="HQC2:HQE2"/>
    <mergeCell ref="HQF2:HQH2"/>
    <mergeCell ref="HQI2:HQK2"/>
    <mergeCell ref="HQL2:HQN2"/>
    <mergeCell ref="HQO2:HQQ2"/>
    <mergeCell ref="HJB2:HJD2"/>
    <mergeCell ref="HJE2:HJG2"/>
    <mergeCell ref="HJH2:HJJ2"/>
    <mergeCell ref="HJK2:HJM2"/>
    <mergeCell ref="HJN2:HJP2"/>
    <mergeCell ref="HJQ2:HJS2"/>
    <mergeCell ref="HJT2:HJV2"/>
    <mergeCell ref="HJW2:HJY2"/>
    <mergeCell ref="HJZ2:HKB2"/>
    <mergeCell ref="HKC2:HKE2"/>
    <mergeCell ref="HKF2:HKH2"/>
    <mergeCell ref="HKI2:HKK2"/>
    <mergeCell ref="HKL2:HKN2"/>
    <mergeCell ref="HKO2:HKQ2"/>
    <mergeCell ref="HKR2:HKT2"/>
    <mergeCell ref="HKU2:HKW2"/>
    <mergeCell ref="HMW2:HMY2"/>
    <mergeCell ref="HMZ2:HNB2"/>
    <mergeCell ref="HNC2:HNE2"/>
    <mergeCell ref="HNF2:HNH2"/>
    <mergeCell ref="HNI2:HNK2"/>
    <mergeCell ref="HNL2:HNN2"/>
    <mergeCell ref="HNO2:HNQ2"/>
    <mergeCell ref="HNR2:HNT2"/>
    <mergeCell ref="HNU2:HNW2"/>
    <mergeCell ref="HNX2:HNZ2"/>
    <mergeCell ref="HOA2:HOC2"/>
    <mergeCell ref="HOD2:HOF2"/>
    <mergeCell ref="HOG2:HOI2"/>
    <mergeCell ref="HOJ2:HOL2"/>
    <mergeCell ref="HOM2:HOO2"/>
    <mergeCell ref="HOP2:HOR2"/>
    <mergeCell ref="HOS2:HOU2"/>
    <mergeCell ref="HSN2:HSP2"/>
    <mergeCell ref="HSQ2:HSS2"/>
    <mergeCell ref="HST2:HSV2"/>
    <mergeCell ref="HSW2:HSY2"/>
    <mergeCell ref="HSZ2:HTB2"/>
    <mergeCell ref="HTC2:HTE2"/>
    <mergeCell ref="HTF2:HTH2"/>
    <mergeCell ref="HTI2:HTK2"/>
    <mergeCell ref="HTL2:HTN2"/>
    <mergeCell ref="HTO2:HTQ2"/>
    <mergeCell ref="HTR2:HTT2"/>
    <mergeCell ref="HTU2:HTW2"/>
    <mergeCell ref="HTX2:HTZ2"/>
    <mergeCell ref="HUA2:HUC2"/>
    <mergeCell ref="HUD2:HUF2"/>
    <mergeCell ref="HUG2:HUI2"/>
    <mergeCell ref="HUJ2:HUL2"/>
    <mergeCell ref="HWL2:HWN2"/>
    <mergeCell ref="HWO2:HWQ2"/>
    <mergeCell ref="HWR2:HWT2"/>
    <mergeCell ref="HWU2:HWW2"/>
    <mergeCell ref="HWX2:HWZ2"/>
    <mergeCell ref="HXA2:HXC2"/>
    <mergeCell ref="HXD2:HXF2"/>
    <mergeCell ref="HXG2:HXI2"/>
    <mergeCell ref="HXJ2:HXL2"/>
    <mergeCell ref="HXM2:HXO2"/>
    <mergeCell ref="HXP2:HXR2"/>
    <mergeCell ref="HXS2:HXU2"/>
    <mergeCell ref="HXV2:HXX2"/>
    <mergeCell ref="HXY2:HYA2"/>
    <mergeCell ref="HYB2:HYD2"/>
    <mergeCell ref="HYE2:HYG2"/>
    <mergeCell ref="HQR2:HQT2"/>
    <mergeCell ref="HQU2:HQW2"/>
    <mergeCell ref="HQX2:HQZ2"/>
    <mergeCell ref="HRA2:HRC2"/>
    <mergeCell ref="HRD2:HRF2"/>
    <mergeCell ref="HRG2:HRI2"/>
    <mergeCell ref="HRJ2:HRL2"/>
    <mergeCell ref="HRM2:HRO2"/>
    <mergeCell ref="HRP2:HRR2"/>
    <mergeCell ref="HRS2:HRU2"/>
    <mergeCell ref="HRV2:HRX2"/>
    <mergeCell ref="HRY2:HSA2"/>
    <mergeCell ref="HSB2:HSD2"/>
    <mergeCell ref="HSE2:HSG2"/>
    <mergeCell ref="HSH2:HSJ2"/>
    <mergeCell ref="HSK2:HSM2"/>
    <mergeCell ref="HUM2:HUO2"/>
    <mergeCell ref="HUP2:HUR2"/>
    <mergeCell ref="HUS2:HUU2"/>
    <mergeCell ref="HUV2:HUX2"/>
    <mergeCell ref="HUY2:HVA2"/>
    <mergeCell ref="HVB2:HVD2"/>
    <mergeCell ref="HVE2:HVG2"/>
    <mergeCell ref="HVH2:HVJ2"/>
    <mergeCell ref="HVK2:HVM2"/>
    <mergeCell ref="HVN2:HVP2"/>
    <mergeCell ref="HVQ2:HVS2"/>
    <mergeCell ref="HVT2:HVV2"/>
    <mergeCell ref="HVW2:HVY2"/>
    <mergeCell ref="HVZ2:HWB2"/>
    <mergeCell ref="HWC2:HWE2"/>
    <mergeCell ref="HWF2:HWH2"/>
    <mergeCell ref="HWI2:HWK2"/>
    <mergeCell ref="IAD2:IAF2"/>
    <mergeCell ref="IAG2:IAI2"/>
    <mergeCell ref="IAJ2:IAL2"/>
    <mergeCell ref="IAM2:IAO2"/>
    <mergeCell ref="IAP2:IAR2"/>
    <mergeCell ref="IAS2:IAU2"/>
    <mergeCell ref="IAV2:IAX2"/>
    <mergeCell ref="IAY2:IBA2"/>
    <mergeCell ref="IBB2:IBD2"/>
    <mergeCell ref="IBE2:IBG2"/>
    <mergeCell ref="IBH2:IBJ2"/>
    <mergeCell ref="IBK2:IBM2"/>
    <mergeCell ref="IBN2:IBP2"/>
    <mergeCell ref="IBQ2:IBS2"/>
    <mergeCell ref="IBT2:IBV2"/>
    <mergeCell ref="IBW2:IBY2"/>
    <mergeCell ref="IBZ2:ICB2"/>
    <mergeCell ref="IEB2:IED2"/>
    <mergeCell ref="IEE2:IEG2"/>
    <mergeCell ref="IEH2:IEJ2"/>
    <mergeCell ref="IEK2:IEM2"/>
    <mergeCell ref="IEN2:IEP2"/>
    <mergeCell ref="IEQ2:IES2"/>
    <mergeCell ref="IET2:IEV2"/>
    <mergeCell ref="IEW2:IEY2"/>
    <mergeCell ref="IEZ2:IFB2"/>
    <mergeCell ref="IFC2:IFE2"/>
    <mergeCell ref="IFF2:IFH2"/>
    <mergeCell ref="IFI2:IFK2"/>
    <mergeCell ref="IFL2:IFN2"/>
    <mergeCell ref="IFO2:IFQ2"/>
    <mergeCell ref="IFR2:IFT2"/>
    <mergeCell ref="IFU2:IFW2"/>
    <mergeCell ref="HYH2:HYJ2"/>
    <mergeCell ref="HYK2:HYM2"/>
    <mergeCell ref="HYN2:HYP2"/>
    <mergeCell ref="HYQ2:HYS2"/>
    <mergeCell ref="HYT2:HYV2"/>
    <mergeCell ref="HYW2:HYY2"/>
    <mergeCell ref="HYZ2:HZB2"/>
    <mergeCell ref="HZC2:HZE2"/>
    <mergeCell ref="HZF2:HZH2"/>
    <mergeCell ref="HZI2:HZK2"/>
    <mergeCell ref="HZL2:HZN2"/>
    <mergeCell ref="HZO2:HZQ2"/>
    <mergeCell ref="HZR2:HZT2"/>
    <mergeCell ref="HZU2:HZW2"/>
    <mergeCell ref="HZX2:HZZ2"/>
    <mergeCell ref="IAA2:IAC2"/>
    <mergeCell ref="ICC2:ICE2"/>
    <mergeCell ref="ICF2:ICH2"/>
    <mergeCell ref="ICI2:ICK2"/>
    <mergeCell ref="ICL2:ICN2"/>
    <mergeCell ref="ICO2:ICQ2"/>
    <mergeCell ref="ICR2:ICT2"/>
    <mergeCell ref="ICU2:ICW2"/>
    <mergeCell ref="ICX2:ICZ2"/>
    <mergeCell ref="IDA2:IDC2"/>
    <mergeCell ref="IDD2:IDF2"/>
    <mergeCell ref="IDG2:IDI2"/>
    <mergeCell ref="IDJ2:IDL2"/>
    <mergeCell ref="IDM2:IDO2"/>
    <mergeCell ref="IDP2:IDR2"/>
    <mergeCell ref="IDS2:IDU2"/>
    <mergeCell ref="IDV2:IDX2"/>
    <mergeCell ref="IDY2:IEA2"/>
    <mergeCell ref="IHT2:IHV2"/>
    <mergeCell ref="IHW2:IHY2"/>
    <mergeCell ref="IHZ2:IIB2"/>
    <mergeCell ref="IIC2:IIE2"/>
    <mergeCell ref="IIF2:IIH2"/>
    <mergeCell ref="III2:IIK2"/>
    <mergeCell ref="IIL2:IIN2"/>
    <mergeCell ref="IIO2:IIQ2"/>
    <mergeCell ref="IIR2:IIT2"/>
    <mergeCell ref="IIU2:IIW2"/>
    <mergeCell ref="IIX2:IIZ2"/>
    <mergeCell ref="IJA2:IJC2"/>
    <mergeCell ref="IJD2:IJF2"/>
    <mergeCell ref="IJG2:IJI2"/>
    <mergeCell ref="IJJ2:IJL2"/>
    <mergeCell ref="IJM2:IJO2"/>
    <mergeCell ref="IJP2:IJR2"/>
    <mergeCell ref="ILR2:ILT2"/>
    <mergeCell ref="ILU2:ILW2"/>
    <mergeCell ref="ILX2:ILZ2"/>
    <mergeCell ref="IMA2:IMC2"/>
    <mergeCell ref="IMD2:IMF2"/>
    <mergeCell ref="IMG2:IMI2"/>
    <mergeCell ref="IMJ2:IML2"/>
    <mergeCell ref="IMM2:IMO2"/>
    <mergeCell ref="IMP2:IMR2"/>
    <mergeCell ref="IMS2:IMU2"/>
    <mergeCell ref="IMV2:IMX2"/>
    <mergeCell ref="IMY2:INA2"/>
    <mergeCell ref="INB2:IND2"/>
    <mergeCell ref="INE2:ING2"/>
    <mergeCell ref="INH2:INJ2"/>
    <mergeCell ref="INK2:INM2"/>
    <mergeCell ref="IFX2:IFZ2"/>
    <mergeCell ref="IGA2:IGC2"/>
    <mergeCell ref="IGD2:IGF2"/>
    <mergeCell ref="IGG2:IGI2"/>
    <mergeCell ref="IGJ2:IGL2"/>
    <mergeCell ref="IGM2:IGO2"/>
    <mergeCell ref="IGP2:IGR2"/>
    <mergeCell ref="IGS2:IGU2"/>
    <mergeCell ref="IGV2:IGX2"/>
    <mergeCell ref="IGY2:IHA2"/>
    <mergeCell ref="IHB2:IHD2"/>
    <mergeCell ref="IHE2:IHG2"/>
    <mergeCell ref="IHH2:IHJ2"/>
    <mergeCell ref="IHK2:IHM2"/>
    <mergeCell ref="IHN2:IHP2"/>
    <mergeCell ref="IHQ2:IHS2"/>
    <mergeCell ref="IJS2:IJU2"/>
    <mergeCell ref="IJV2:IJX2"/>
    <mergeCell ref="IJY2:IKA2"/>
    <mergeCell ref="IKB2:IKD2"/>
    <mergeCell ref="IKE2:IKG2"/>
    <mergeCell ref="IKH2:IKJ2"/>
    <mergeCell ref="IKK2:IKM2"/>
    <mergeCell ref="IKN2:IKP2"/>
    <mergeCell ref="IKQ2:IKS2"/>
    <mergeCell ref="IKT2:IKV2"/>
    <mergeCell ref="IKW2:IKY2"/>
    <mergeCell ref="IKZ2:ILB2"/>
    <mergeCell ref="ILC2:ILE2"/>
    <mergeCell ref="ILF2:ILH2"/>
    <mergeCell ref="ILI2:ILK2"/>
    <mergeCell ref="ILL2:ILN2"/>
    <mergeCell ref="ILO2:ILQ2"/>
    <mergeCell ref="IPJ2:IPL2"/>
    <mergeCell ref="IPM2:IPO2"/>
    <mergeCell ref="IPP2:IPR2"/>
    <mergeCell ref="IPS2:IPU2"/>
    <mergeCell ref="IPV2:IPX2"/>
    <mergeCell ref="IPY2:IQA2"/>
    <mergeCell ref="IQB2:IQD2"/>
    <mergeCell ref="IQE2:IQG2"/>
    <mergeCell ref="IQH2:IQJ2"/>
    <mergeCell ref="IQK2:IQM2"/>
    <mergeCell ref="IQN2:IQP2"/>
    <mergeCell ref="IQQ2:IQS2"/>
    <mergeCell ref="IQT2:IQV2"/>
    <mergeCell ref="IQW2:IQY2"/>
    <mergeCell ref="IQZ2:IRB2"/>
    <mergeCell ref="IRC2:IRE2"/>
    <mergeCell ref="IRF2:IRH2"/>
    <mergeCell ref="ITH2:ITJ2"/>
    <mergeCell ref="ITK2:ITM2"/>
    <mergeCell ref="ITN2:ITP2"/>
    <mergeCell ref="ITQ2:ITS2"/>
    <mergeCell ref="ITT2:ITV2"/>
    <mergeCell ref="ITW2:ITY2"/>
    <mergeCell ref="ITZ2:IUB2"/>
    <mergeCell ref="IUC2:IUE2"/>
    <mergeCell ref="IUF2:IUH2"/>
    <mergeCell ref="IUI2:IUK2"/>
    <mergeCell ref="IUL2:IUN2"/>
    <mergeCell ref="IUO2:IUQ2"/>
    <mergeCell ref="IUR2:IUT2"/>
    <mergeCell ref="IUU2:IUW2"/>
    <mergeCell ref="IUX2:IUZ2"/>
    <mergeCell ref="IVA2:IVC2"/>
    <mergeCell ref="INN2:INP2"/>
    <mergeCell ref="INQ2:INS2"/>
    <mergeCell ref="INT2:INV2"/>
    <mergeCell ref="INW2:INY2"/>
    <mergeCell ref="INZ2:IOB2"/>
    <mergeCell ref="IOC2:IOE2"/>
    <mergeCell ref="IOF2:IOH2"/>
    <mergeCell ref="IOI2:IOK2"/>
    <mergeCell ref="IOL2:ION2"/>
    <mergeCell ref="IOO2:IOQ2"/>
    <mergeCell ref="IOR2:IOT2"/>
    <mergeCell ref="IOU2:IOW2"/>
    <mergeCell ref="IOX2:IOZ2"/>
    <mergeCell ref="IPA2:IPC2"/>
    <mergeCell ref="IPD2:IPF2"/>
    <mergeCell ref="IPG2:IPI2"/>
    <mergeCell ref="IRI2:IRK2"/>
    <mergeCell ref="IRL2:IRN2"/>
    <mergeCell ref="IRO2:IRQ2"/>
    <mergeCell ref="IRR2:IRT2"/>
    <mergeCell ref="IRU2:IRW2"/>
    <mergeCell ref="IRX2:IRZ2"/>
    <mergeCell ref="ISA2:ISC2"/>
    <mergeCell ref="ISD2:ISF2"/>
    <mergeCell ref="ISG2:ISI2"/>
    <mergeCell ref="ISJ2:ISL2"/>
    <mergeCell ref="ISM2:ISO2"/>
    <mergeCell ref="ISP2:ISR2"/>
    <mergeCell ref="ISS2:ISU2"/>
    <mergeCell ref="ISV2:ISX2"/>
    <mergeCell ref="ISY2:ITA2"/>
    <mergeCell ref="ITB2:ITD2"/>
    <mergeCell ref="ITE2:ITG2"/>
    <mergeCell ref="IWZ2:IXB2"/>
    <mergeCell ref="IXC2:IXE2"/>
    <mergeCell ref="IXF2:IXH2"/>
    <mergeCell ref="IXI2:IXK2"/>
    <mergeCell ref="IXL2:IXN2"/>
    <mergeCell ref="IXO2:IXQ2"/>
    <mergeCell ref="IXR2:IXT2"/>
    <mergeCell ref="IXU2:IXW2"/>
    <mergeCell ref="IXX2:IXZ2"/>
    <mergeCell ref="IYA2:IYC2"/>
    <mergeCell ref="IYD2:IYF2"/>
    <mergeCell ref="IYG2:IYI2"/>
    <mergeCell ref="IYJ2:IYL2"/>
    <mergeCell ref="IYM2:IYO2"/>
    <mergeCell ref="IYP2:IYR2"/>
    <mergeCell ref="IYS2:IYU2"/>
    <mergeCell ref="IYV2:IYX2"/>
    <mergeCell ref="JAX2:JAZ2"/>
    <mergeCell ref="JBA2:JBC2"/>
    <mergeCell ref="JBD2:JBF2"/>
    <mergeCell ref="JBG2:JBI2"/>
    <mergeCell ref="JBJ2:JBL2"/>
    <mergeCell ref="JBM2:JBO2"/>
    <mergeCell ref="JBP2:JBR2"/>
    <mergeCell ref="JBS2:JBU2"/>
    <mergeCell ref="JBV2:JBX2"/>
    <mergeCell ref="JBY2:JCA2"/>
    <mergeCell ref="JCB2:JCD2"/>
    <mergeCell ref="JCE2:JCG2"/>
    <mergeCell ref="JCH2:JCJ2"/>
    <mergeCell ref="JCK2:JCM2"/>
    <mergeCell ref="JCN2:JCP2"/>
    <mergeCell ref="JCQ2:JCS2"/>
    <mergeCell ref="IVD2:IVF2"/>
    <mergeCell ref="IVG2:IVI2"/>
    <mergeCell ref="IVJ2:IVL2"/>
    <mergeCell ref="IVM2:IVO2"/>
    <mergeCell ref="IVP2:IVR2"/>
    <mergeCell ref="IVS2:IVU2"/>
    <mergeCell ref="IVV2:IVX2"/>
    <mergeCell ref="IVY2:IWA2"/>
    <mergeCell ref="IWB2:IWD2"/>
    <mergeCell ref="IWE2:IWG2"/>
    <mergeCell ref="IWH2:IWJ2"/>
    <mergeCell ref="IWK2:IWM2"/>
    <mergeCell ref="IWN2:IWP2"/>
    <mergeCell ref="IWQ2:IWS2"/>
    <mergeCell ref="IWT2:IWV2"/>
    <mergeCell ref="IWW2:IWY2"/>
    <mergeCell ref="IYY2:IZA2"/>
    <mergeCell ref="IZB2:IZD2"/>
    <mergeCell ref="IZE2:IZG2"/>
    <mergeCell ref="IZH2:IZJ2"/>
    <mergeCell ref="IZK2:IZM2"/>
    <mergeCell ref="IZN2:IZP2"/>
    <mergeCell ref="IZQ2:IZS2"/>
    <mergeCell ref="IZT2:IZV2"/>
    <mergeCell ref="IZW2:IZY2"/>
    <mergeCell ref="IZZ2:JAB2"/>
    <mergeCell ref="JAC2:JAE2"/>
    <mergeCell ref="JAF2:JAH2"/>
    <mergeCell ref="JAI2:JAK2"/>
    <mergeCell ref="JAL2:JAN2"/>
    <mergeCell ref="JAO2:JAQ2"/>
    <mergeCell ref="JAR2:JAT2"/>
    <mergeCell ref="JAU2:JAW2"/>
    <mergeCell ref="JEP2:JER2"/>
    <mergeCell ref="JES2:JEU2"/>
    <mergeCell ref="JEV2:JEX2"/>
    <mergeCell ref="JEY2:JFA2"/>
    <mergeCell ref="JFB2:JFD2"/>
    <mergeCell ref="JFE2:JFG2"/>
    <mergeCell ref="JFH2:JFJ2"/>
    <mergeCell ref="JFK2:JFM2"/>
    <mergeCell ref="JFN2:JFP2"/>
    <mergeCell ref="JFQ2:JFS2"/>
    <mergeCell ref="JFT2:JFV2"/>
    <mergeCell ref="JFW2:JFY2"/>
    <mergeCell ref="JFZ2:JGB2"/>
    <mergeCell ref="JGC2:JGE2"/>
    <mergeCell ref="JGF2:JGH2"/>
    <mergeCell ref="JGI2:JGK2"/>
    <mergeCell ref="JGL2:JGN2"/>
    <mergeCell ref="JIN2:JIP2"/>
    <mergeCell ref="JIQ2:JIS2"/>
    <mergeCell ref="JIT2:JIV2"/>
    <mergeCell ref="JIW2:JIY2"/>
    <mergeCell ref="JIZ2:JJB2"/>
    <mergeCell ref="JJC2:JJE2"/>
    <mergeCell ref="JJF2:JJH2"/>
    <mergeCell ref="JJI2:JJK2"/>
    <mergeCell ref="JJL2:JJN2"/>
    <mergeCell ref="JJO2:JJQ2"/>
    <mergeCell ref="JJR2:JJT2"/>
    <mergeCell ref="JJU2:JJW2"/>
    <mergeCell ref="JJX2:JJZ2"/>
    <mergeCell ref="JKA2:JKC2"/>
    <mergeCell ref="JKD2:JKF2"/>
    <mergeCell ref="JKG2:JKI2"/>
    <mergeCell ref="JCT2:JCV2"/>
    <mergeCell ref="JCW2:JCY2"/>
    <mergeCell ref="JCZ2:JDB2"/>
    <mergeCell ref="JDC2:JDE2"/>
    <mergeCell ref="JDF2:JDH2"/>
    <mergeCell ref="JDI2:JDK2"/>
    <mergeCell ref="JDL2:JDN2"/>
    <mergeCell ref="JDO2:JDQ2"/>
    <mergeCell ref="JDR2:JDT2"/>
    <mergeCell ref="JDU2:JDW2"/>
    <mergeCell ref="JDX2:JDZ2"/>
    <mergeCell ref="JEA2:JEC2"/>
    <mergeCell ref="JED2:JEF2"/>
    <mergeCell ref="JEG2:JEI2"/>
    <mergeCell ref="JEJ2:JEL2"/>
    <mergeCell ref="JEM2:JEO2"/>
    <mergeCell ref="JGO2:JGQ2"/>
    <mergeCell ref="JGR2:JGT2"/>
    <mergeCell ref="JGU2:JGW2"/>
    <mergeCell ref="JGX2:JGZ2"/>
    <mergeCell ref="JHA2:JHC2"/>
    <mergeCell ref="JHD2:JHF2"/>
    <mergeCell ref="JHG2:JHI2"/>
    <mergeCell ref="JHJ2:JHL2"/>
    <mergeCell ref="JHM2:JHO2"/>
    <mergeCell ref="JHP2:JHR2"/>
    <mergeCell ref="JHS2:JHU2"/>
    <mergeCell ref="JHV2:JHX2"/>
    <mergeCell ref="JHY2:JIA2"/>
    <mergeCell ref="JIB2:JID2"/>
    <mergeCell ref="JIE2:JIG2"/>
    <mergeCell ref="JIH2:JIJ2"/>
    <mergeCell ref="JIK2:JIM2"/>
    <mergeCell ref="JMF2:JMH2"/>
    <mergeCell ref="JMI2:JMK2"/>
    <mergeCell ref="JML2:JMN2"/>
    <mergeCell ref="JMO2:JMQ2"/>
    <mergeCell ref="JMR2:JMT2"/>
    <mergeCell ref="JMU2:JMW2"/>
    <mergeCell ref="JMX2:JMZ2"/>
    <mergeCell ref="JNA2:JNC2"/>
    <mergeCell ref="JND2:JNF2"/>
    <mergeCell ref="JNG2:JNI2"/>
    <mergeCell ref="JNJ2:JNL2"/>
    <mergeCell ref="JNM2:JNO2"/>
    <mergeCell ref="JNP2:JNR2"/>
    <mergeCell ref="JNS2:JNU2"/>
    <mergeCell ref="JNV2:JNX2"/>
    <mergeCell ref="JNY2:JOA2"/>
    <mergeCell ref="JOB2:JOD2"/>
    <mergeCell ref="JQD2:JQF2"/>
    <mergeCell ref="JQG2:JQI2"/>
    <mergeCell ref="JQJ2:JQL2"/>
    <mergeCell ref="JQM2:JQO2"/>
    <mergeCell ref="JQP2:JQR2"/>
    <mergeCell ref="JQS2:JQU2"/>
    <mergeCell ref="JQV2:JQX2"/>
    <mergeCell ref="JQY2:JRA2"/>
    <mergeCell ref="JRB2:JRD2"/>
    <mergeCell ref="JRE2:JRG2"/>
    <mergeCell ref="JRH2:JRJ2"/>
    <mergeCell ref="JRK2:JRM2"/>
    <mergeCell ref="JRN2:JRP2"/>
    <mergeCell ref="JRQ2:JRS2"/>
    <mergeCell ref="JRT2:JRV2"/>
    <mergeCell ref="JRW2:JRY2"/>
    <mergeCell ref="JKJ2:JKL2"/>
    <mergeCell ref="JKM2:JKO2"/>
    <mergeCell ref="JKP2:JKR2"/>
    <mergeCell ref="JKS2:JKU2"/>
    <mergeCell ref="JKV2:JKX2"/>
    <mergeCell ref="JKY2:JLA2"/>
    <mergeCell ref="JLB2:JLD2"/>
    <mergeCell ref="JLE2:JLG2"/>
    <mergeCell ref="JLH2:JLJ2"/>
    <mergeCell ref="JLK2:JLM2"/>
    <mergeCell ref="JLN2:JLP2"/>
    <mergeCell ref="JLQ2:JLS2"/>
    <mergeCell ref="JLT2:JLV2"/>
    <mergeCell ref="JLW2:JLY2"/>
    <mergeCell ref="JLZ2:JMB2"/>
    <mergeCell ref="JMC2:JME2"/>
    <mergeCell ref="JOE2:JOG2"/>
    <mergeCell ref="JOH2:JOJ2"/>
    <mergeCell ref="JOK2:JOM2"/>
    <mergeCell ref="JON2:JOP2"/>
    <mergeCell ref="JOQ2:JOS2"/>
    <mergeCell ref="JOT2:JOV2"/>
    <mergeCell ref="JOW2:JOY2"/>
    <mergeCell ref="JOZ2:JPB2"/>
    <mergeCell ref="JPC2:JPE2"/>
    <mergeCell ref="JPF2:JPH2"/>
    <mergeCell ref="JPI2:JPK2"/>
    <mergeCell ref="JPL2:JPN2"/>
    <mergeCell ref="JPO2:JPQ2"/>
    <mergeCell ref="JPR2:JPT2"/>
    <mergeCell ref="JPU2:JPW2"/>
    <mergeCell ref="JPX2:JPZ2"/>
    <mergeCell ref="JQA2:JQC2"/>
    <mergeCell ref="JTV2:JTX2"/>
    <mergeCell ref="JTY2:JUA2"/>
    <mergeCell ref="JUB2:JUD2"/>
    <mergeCell ref="JUE2:JUG2"/>
    <mergeCell ref="JUH2:JUJ2"/>
    <mergeCell ref="JUK2:JUM2"/>
    <mergeCell ref="JUN2:JUP2"/>
    <mergeCell ref="JUQ2:JUS2"/>
    <mergeCell ref="JUT2:JUV2"/>
    <mergeCell ref="JUW2:JUY2"/>
    <mergeCell ref="JUZ2:JVB2"/>
    <mergeCell ref="JVC2:JVE2"/>
    <mergeCell ref="JVF2:JVH2"/>
    <mergeCell ref="JVI2:JVK2"/>
    <mergeCell ref="JVL2:JVN2"/>
    <mergeCell ref="JVO2:JVQ2"/>
    <mergeCell ref="JVR2:JVT2"/>
    <mergeCell ref="JXT2:JXV2"/>
    <mergeCell ref="JXW2:JXY2"/>
    <mergeCell ref="JXZ2:JYB2"/>
    <mergeCell ref="JYC2:JYE2"/>
    <mergeCell ref="JYF2:JYH2"/>
    <mergeCell ref="JYI2:JYK2"/>
    <mergeCell ref="JYL2:JYN2"/>
    <mergeCell ref="JYO2:JYQ2"/>
    <mergeCell ref="JYR2:JYT2"/>
    <mergeCell ref="JYU2:JYW2"/>
    <mergeCell ref="JYX2:JYZ2"/>
    <mergeCell ref="JZA2:JZC2"/>
    <mergeCell ref="JZD2:JZF2"/>
    <mergeCell ref="JZG2:JZI2"/>
    <mergeCell ref="JZJ2:JZL2"/>
    <mergeCell ref="JZM2:JZO2"/>
    <mergeCell ref="JRZ2:JSB2"/>
    <mergeCell ref="JSC2:JSE2"/>
    <mergeCell ref="JSF2:JSH2"/>
    <mergeCell ref="JSI2:JSK2"/>
    <mergeCell ref="JSL2:JSN2"/>
    <mergeCell ref="JSO2:JSQ2"/>
    <mergeCell ref="JSR2:JST2"/>
    <mergeCell ref="JSU2:JSW2"/>
    <mergeCell ref="JSX2:JSZ2"/>
    <mergeCell ref="JTA2:JTC2"/>
    <mergeCell ref="JTD2:JTF2"/>
    <mergeCell ref="JTG2:JTI2"/>
    <mergeCell ref="JTJ2:JTL2"/>
    <mergeCell ref="JTM2:JTO2"/>
    <mergeCell ref="JTP2:JTR2"/>
    <mergeCell ref="JTS2:JTU2"/>
    <mergeCell ref="JVU2:JVW2"/>
    <mergeCell ref="JVX2:JVZ2"/>
    <mergeCell ref="JWA2:JWC2"/>
    <mergeCell ref="JWD2:JWF2"/>
    <mergeCell ref="JWG2:JWI2"/>
    <mergeCell ref="JWJ2:JWL2"/>
    <mergeCell ref="JWM2:JWO2"/>
    <mergeCell ref="JWP2:JWR2"/>
    <mergeCell ref="JWS2:JWU2"/>
    <mergeCell ref="JWV2:JWX2"/>
    <mergeCell ref="JWY2:JXA2"/>
    <mergeCell ref="JXB2:JXD2"/>
    <mergeCell ref="JXE2:JXG2"/>
    <mergeCell ref="JXH2:JXJ2"/>
    <mergeCell ref="JXK2:JXM2"/>
    <mergeCell ref="JXN2:JXP2"/>
    <mergeCell ref="JXQ2:JXS2"/>
    <mergeCell ref="KBL2:KBN2"/>
    <mergeCell ref="KBO2:KBQ2"/>
    <mergeCell ref="KBR2:KBT2"/>
    <mergeCell ref="KBU2:KBW2"/>
    <mergeCell ref="KBX2:KBZ2"/>
    <mergeCell ref="KCA2:KCC2"/>
    <mergeCell ref="KCD2:KCF2"/>
    <mergeCell ref="KCG2:KCI2"/>
    <mergeCell ref="KCJ2:KCL2"/>
    <mergeCell ref="KCM2:KCO2"/>
    <mergeCell ref="KCP2:KCR2"/>
    <mergeCell ref="KCS2:KCU2"/>
    <mergeCell ref="KCV2:KCX2"/>
    <mergeCell ref="KCY2:KDA2"/>
    <mergeCell ref="KDB2:KDD2"/>
    <mergeCell ref="KDE2:KDG2"/>
    <mergeCell ref="KDH2:KDJ2"/>
    <mergeCell ref="KFJ2:KFL2"/>
    <mergeCell ref="KFM2:KFO2"/>
    <mergeCell ref="KFP2:KFR2"/>
    <mergeCell ref="KFS2:KFU2"/>
    <mergeCell ref="KFV2:KFX2"/>
    <mergeCell ref="KFY2:KGA2"/>
    <mergeCell ref="KGB2:KGD2"/>
    <mergeCell ref="KGE2:KGG2"/>
    <mergeCell ref="KGH2:KGJ2"/>
    <mergeCell ref="KGK2:KGM2"/>
    <mergeCell ref="KGN2:KGP2"/>
    <mergeCell ref="KGQ2:KGS2"/>
    <mergeCell ref="KGT2:KGV2"/>
    <mergeCell ref="KGW2:KGY2"/>
    <mergeCell ref="KGZ2:KHB2"/>
    <mergeCell ref="KHC2:KHE2"/>
    <mergeCell ref="JZP2:JZR2"/>
    <mergeCell ref="JZS2:JZU2"/>
    <mergeCell ref="JZV2:JZX2"/>
    <mergeCell ref="JZY2:KAA2"/>
    <mergeCell ref="KAB2:KAD2"/>
    <mergeCell ref="KAE2:KAG2"/>
    <mergeCell ref="KAH2:KAJ2"/>
    <mergeCell ref="KAK2:KAM2"/>
    <mergeCell ref="KAN2:KAP2"/>
    <mergeCell ref="KAQ2:KAS2"/>
    <mergeCell ref="KAT2:KAV2"/>
    <mergeCell ref="KAW2:KAY2"/>
    <mergeCell ref="KAZ2:KBB2"/>
    <mergeCell ref="KBC2:KBE2"/>
    <mergeCell ref="KBF2:KBH2"/>
    <mergeCell ref="KBI2:KBK2"/>
    <mergeCell ref="KDK2:KDM2"/>
    <mergeCell ref="KDN2:KDP2"/>
    <mergeCell ref="KDQ2:KDS2"/>
    <mergeCell ref="KDT2:KDV2"/>
    <mergeCell ref="KDW2:KDY2"/>
    <mergeCell ref="KDZ2:KEB2"/>
    <mergeCell ref="KEC2:KEE2"/>
    <mergeCell ref="KEF2:KEH2"/>
    <mergeCell ref="KEI2:KEK2"/>
    <mergeCell ref="KEL2:KEN2"/>
    <mergeCell ref="KEO2:KEQ2"/>
    <mergeCell ref="KER2:KET2"/>
    <mergeCell ref="KEU2:KEW2"/>
    <mergeCell ref="KEX2:KEZ2"/>
    <mergeCell ref="KFA2:KFC2"/>
    <mergeCell ref="KFD2:KFF2"/>
    <mergeCell ref="KFG2:KFI2"/>
    <mergeCell ref="KJB2:KJD2"/>
    <mergeCell ref="KJE2:KJG2"/>
    <mergeCell ref="KJH2:KJJ2"/>
    <mergeCell ref="KJK2:KJM2"/>
    <mergeCell ref="KJN2:KJP2"/>
    <mergeCell ref="KJQ2:KJS2"/>
    <mergeCell ref="KJT2:KJV2"/>
    <mergeCell ref="KJW2:KJY2"/>
    <mergeCell ref="KJZ2:KKB2"/>
    <mergeCell ref="KKC2:KKE2"/>
    <mergeCell ref="KKF2:KKH2"/>
    <mergeCell ref="KKI2:KKK2"/>
    <mergeCell ref="KKL2:KKN2"/>
    <mergeCell ref="KKO2:KKQ2"/>
    <mergeCell ref="KKR2:KKT2"/>
    <mergeCell ref="KKU2:KKW2"/>
    <mergeCell ref="KKX2:KKZ2"/>
    <mergeCell ref="KMZ2:KNB2"/>
    <mergeCell ref="KNC2:KNE2"/>
    <mergeCell ref="KNF2:KNH2"/>
    <mergeCell ref="KNI2:KNK2"/>
    <mergeCell ref="KNL2:KNN2"/>
    <mergeCell ref="KNO2:KNQ2"/>
    <mergeCell ref="KNR2:KNT2"/>
    <mergeCell ref="KNU2:KNW2"/>
    <mergeCell ref="KNX2:KNZ2"/>
    <mergeCell ref="KOA2:KOC2"/>
    <mergeCell ref="KOD2:KOF2"/>
    <mergeCell ref="KOG2:KOI2"/>
    <mergeCell ref="KOJ2:KOL2"/>
    <mergeCell ref="KOM2:KOO2"/>
    <mergeCell ref="KOP2:KOR2"/>
    <mergeCell ref="KOS2:KOU2"/>
    <mergeCell ref="KHF2:KHH2"/>
    <mergeCell ref="KHI2:KHK2"/>
    <mergeCell ref="KHL2:KHN2"/>
    <mergeCell ref="KHO2:KHQ2"/>
    <mergeCell ref="KHR2:KHT2"/>
    <mergeCell ref="KHU2:KHW2"/>
    <mergeCell ref="KHX2:KHZ2"/>
    <mergeCell ref="KIA2:KIC2"/>
    <mergeCell ref="KID2:KIF2"/>
    <mergeCell ref="KIG2:KII2"/>
    <mergeCell ref="KIJ2:KIL2"/>
    <mergeCell ref="KIM2:KIO2"/>
    <mergeCell ref="KIP2:KIR2"/>
    <mergeCell ref="KIS2:KIU2"/>
    <mergeCell ref="KIV2:KIX2"/>
    <mergeCell ref="KIY2:KJA2"/>
    <mergeCell ref="KLA2:KLC2"/>
    <mergeCell ref="KLD2:KLF2"/>
    <mergeCell ref="KLG2:KLI2"/>
    <mergeCell ref="KLJ2:KLL2"/>
    <mergeCell ref="KLM2:KLO2"/>
    <mergeCell ref="KLP2:KLR2"/>
    <mergeCell ref="KLS2:KLU2"/>
    <mergeCell ref="KLV2:KLX2"/>
    <mergeCell ref="KLY2:KMA2"/>
    <mergeCell ref="KMB2:KMD2"/>
    <mergeCell ref="KME2:KMG2"/>
    <mergeCell ref="KMH2:KMJ2"/>
    <mergeCell ref="KMK2:KMM2"/>
    <mergeCell ref="KMN2:KMP2"/>
    <mergeCell ref="KMQ2:KMS2"/>
    <mergeCell ref="KMT2:KMV2"/>
    <mergeCell ref="KMW2:KMY2"/>
    <mergeCell ref="KQR2:KQT2"/>
    <mergeCell ref="KQU2:KQW2"/>
    <mergeCell ref="KQX2:KQZ2"/>
    <mergeCell ref="KRA2:KRC2"/>
    <mergeCell ref="KRD2:KRF2"/>
    <mergeCell ref="KRG2:KRI2"/>
    <mergeCell ref="KRJ2:KRL2"/>
    <mergeCell ref="KRM2:KRO2"/>
    <mergeCell ref="KRP2:KRR2"/>
    <mergeCell ref="KRS2:KRU2"/>
    <mergeCell ref="KRV2:KRX2"/>
    <mergeCell ref="KRY2:KSA2"/>
    <mergeCell ref="KSB2:KSD2"/>
    <mergeCell ref="KSE2:KSG2"/>
    <mergeCell ref="KSH2:KSJ2"/>
    <mergeCell ref="KSK2:KSM2"/>
    <mergeCell ref="KSN2:KSP2"/>
    <mergeCell ref="KUP2:KUR2"/>
    <mergeCell ref="KUS2:KUU2"/>
    <mergeCell ref="KUV2:KUX2"/>
    <mergeCell ref="KUY2:KVA2"/>
    <mergeCell ref="KVB2:KVD2"/>
    <mergeCell ref="KVE2:KVG2"/>
    <mergeCell ref="KVH2:KVJ2"/>
    <mergeCell ref="KVK2:KVM2"/>
    <mergeCell ref="KVN2:KVP2"/>
    <mergeCell ref="KVQ2:KVS2"/>
    <mergeCell ref="KVT2:KVV2"/>
    <mergeCell ref="KVW2:KVY2"/>
    <mergeCell ref="KVZ2:KWB2"/>
    <mergeCell ref="KWC2:KWE2"/>
    <mergeCell ref="KWF2:KWH2"/>
    <mergeCell ref="KWI2:KWK2"/>
    <mergeCell ref="KOV2:KOX2"/>
    <mergeCell ref="KOY2:KPA2"/>
    <mergeCell ref="KPB2:KPD2"/>
    <mergeCell ref="KPE2:KPG2"/>
    <mergeCell ref="KPH2:KPJ2"/>
    <mergeCell ref="KPK2:KPM2"/>
    <mergeCell ref="KPN2:KPP2"/>
    <mergeCell ref="KPQ2:KPS2"/>
    <mergeCell ref="KPT2:KPV2"/>
    <mergeCell ref="KPW2:KPY2"/>
    <mergeCell ref="KPZ2:KQB2"/>
    <mergeCell ref="KQC2:KQE2"/>
    <mergeCell ref="KQF2:KQH2"/>
    <mergeCell ref="KQI2:KQK2"/>
    <mergeCell ref="KQL2:KQN2"/>
    <mergeCell ref="KQO2:KQQ2"/>
    <mergeCell ref="KSQ2:KSS2"/>
    <mergeCell ref="KST2:KSV2"/>
    <mergeCell ref="KSW2:KSY2"/>
    <mergeCell ref="KSZ2:KTB2"/>
    <mergeCell ref="KTC2:KTE2"/>
    <mergeCell ref="KTF2:KTH2"/>
    <mergeCell ref="KTI2:KTK2"/>
    <mergeCell ref="KTL2:KTN2"/>
    <mergeCell ref="KTO2:KTQ2"/>
    <mergeCell ref="KTR2:KTT2"/>
    <mergeCell ref="KTU2:KTW2"/>
    <mergeCell ref="KTX2:KTZ2"/>
    <mergeCell ref="KUA2:KUC2"/>
    <mergeCell ref="KUD2:KUF2"/>
    <mergeCell ref="KUG2:KUI2"/>
    <mergeCell ref="KUJ2:KUL2"/>
    <mergeCell ref="KUM2:KUO2"/>
    <mergeCell ref="KYH2:KYJ2"/>
    <mergeCell ref="KYK2:KYM2"/>
    <mergeCell ref="KYN2:KYP2"/>
    <mergeCell ref="KYQ2:KYS2"/>
    <mergeCell ref="KYT2:KYV2"/>
    <mergeCell ref="KYW2:KYY2"/>
    <mergeCell ref="KYZ2:KZB2"/>
    <mergeCell ref="KZC2:KZE2"/>
    <mergeCell ref="KZF2:KZH2"/>
    <mergeCell ref="KZI2:KZK2"/>
    <mergeCell ref="KZL2:KZN2"/>
    <mergeCell ref="KZO2:KZQ2"/>
    <mergeCell ref="KZR2:KZT2"/>
    <mergeCell ref="KZU2:KZW2"/>
    <mergeCell ref="KZX2:KZZ2"/>
    <mergeCell ref="LAA2:LAC2"/>
    <mergeCell ref="LAD2:LAF2"/>
    <mergeCell ref="LCF2:LCH2"/>
    <mergeCell ref="LCI2:LCK2"/>
    <mergeCell ref="LCL2:LCN2"/>
    <mergeCell ref="LCO2:LCQ2"/>
    <mergeCell ref="LCR2:LCT2"/>
    <mergeCell ref="LCU2:LCW2"/>
    <mergeCell ref="LCX2:LCZ2"/>
    <mergeCell ref="LDA2:LDC2"/>
    <mergeCell ref="LDD2:LDF2"/>
    <mergeCell ref="LDG2:LDI2"/>
    <mergeCell ref="LDJ2:LDL2"/>
    <mergeCell ref="LDM2:LDO2"/>
    <mergeCell ref="LDP2:LDR2"/>
    <mergeCell ref="LDS2:LDU2"/>
    <mergeCell ref="LDV2:LDX2"/>
    <mergeCell ref="LDY2:LEA2"/>
    <mergeCell ref="KWL2:KWN2"/>
    <mergeCell ref="KWO2:KWQ2"/>
    <mergeCell ref="KWR2:KWT2"/>
    <mergeCell ref="KWU2:KWW2"/>
    <mergeCell ref="KWX2:KWZ2"/>
    <mergeCell ref="KXA2:KXC2"/>
    <mergeCell ref="KXD2:KXF2"/>
    <mergeCell ref="KXG2:KXI2"/>
    <mergeCell ref="KXJ2:KXL2"/>
    <mergeCell ref="KXM2:KXO2"/>
    <mergeCell ref="KXP2:KXR2"/>
    <mergeCell ref="KXS2:KXU2"/>
    <mergeCell ref="KXV2:KXX2"/>
    <mergeCell ref="KXY2:KYA2"/>
    <mergeCell ref="KYB2:KYD2"/>
    <mergeCell ref="KYE2:KYG2"/>
    <mergeCell ref="LAG2:LAI2"/>
    <mergeCell ref="LAJ2:LAL2"/>
    <mergeCell ref="LAM2:LAO2"/>
    <mergeCell ref="LAP2:LAR2"/>
    <mergeCell ref="LAS2:LAU2"/>
    <mergeCell ref="LAV2:LAX2"/>
    <mergeCell ref="LAY2:LBA2"/>
    <mergeCell ref="LBB2:LBD2"/>
    <mergeCell ref="LBE2:LBG2"/>
    <mergeCell ref="LBH2:LBJ2"/>
    <mergeCell ref="LBK2:LBM2"/>
    <mergeCell ref="LBN2:LBP2"/>
    <mergeCell ref="LBQ2:LBS2"/>
    <mergeCell ref="LBT2:LBV2"/>
    <mergeCell ref="LBW2:LBY2"/>
    <mergeCell ref="LBZ2:LCB2"/>
    <mergeCell ref="LCC2:LCE2"/>
    <mergeCell ref="LFX2:LFZ2"/>
    <mergeCell ref="LGA2:LGC2"/>
    <mergeCell ref="LGD2:LGF2"/>
    <mergeCell ref="LGG2:LGI2"/>
    <mergeCell ref="LGJ2:LGL2"/>
    <mergeCell ref="LGM2:LGO2"/>
    <mergeCell ref="LGP2:LGR2"/>
    <mergeCell ref="LGS2:LGU2"/>
    <mergeCell ref="LGV2:LGX2"/>
    <mergeCell ref="LGY2:LHA2"/>
    <mergeCell ref="LHB2:LHD2"/>
    <mergeCell ref="LHE2:LHG2"/>
    <mergeCell ref="LHH2:LHJ2"/>
    <mergeCell ref="LHK2:LHM2"/>
    <mergeCell ref="LHN2:LHP2"/>
    <mergeCell ref="LHQ2:LHS2"/>
    <mergeCell ref="LHT2:LHV2"/>
    <mergeCell ref="LJV2:LJX2"/>
    <mergeCell ref="LJY2:LKA2"/>
    <mergeCell ref="LKB2:LKD2"/>
    <mergeCell ref="LKE2:LKG2"/>
    <mergeCell ref="LKH2:LKJ2"/>
    <mergeCell ref="LKK2:LKM2"/>
    <mergeCell ref="LKN2:LKP2"/>
    <mergeCell ref="LKQ2:LKS2"/>
    <mergeCell ref="LKT2:LKV2"/>
    <mergeCell ref="LKW2:LKY2"/>
    <mergeCell ref="LKZ2:LLB2"/>
    <mergeCell ref="LLC2:LLE2"/>
    <mergeCell ref="LLF2:LLH2"/>
    <mergeCell ref="LLI2:LLK2"/>
    <mergeCell ref="LLL2:LLN2"/>
    <mergeCell ref="LLO2:LLQ2"/>
    <mergeCell ref="LEB2:LED2"/>
    <mergeCell ref="LEE2:LEG2"/>
    <mergeCell ref="LEH2:LEJ2"/>
    <mergeCell ref="LEK2:LEM2"/>
    <mergeCell ref="LEN2:LEP2"/>
    <mergeCell ref="LEQ2:LES2"/>
    <mergeCell ref="LET2:LEV2"/>
    <mergeCell ref="LEW2:LEY2"/>
    <mergeCell ref="LEZ2:LFB2"/>
    <mergeCell ref="LFC2:LFE2"/>
    <mergeCell ref="LFF2:LFH2"/>
    <mergeCell ref="LFI2:LFK2"/>
    <mergeCell ref="LFL2:LFN2"/>
    <mergeCell ref="LFO2:LFQ2"/>
    <mergeCell ref="LFR2:LFT2"/>
    <mergeCell ref="LFU2:LFW2"/>
    <mergeCell ref="LHW2:LHY2"/>
    <mergeCell ref="LHZ2:LIB2"/>
    <mergeCell ref="LIC2:LIE2"/>
    <mergeCell ref="LIF2:LIH2"/>
    <mergeCell ref="LII2:LIK2"/>
    <mergeCell ref="LIL2:LIN2"/>
    <mergeCell ref="LIO2:LIQ2"/>
    <mergeCell ref="LIR2:LIT2"/>
    <mergeCell ref="LIU2:LIW2"/>
    <mergeCell ref="LIX2:LIZ2"/>
    <mergeCell ref="LJA2:LJC2"/>
    <mergeCell ref="LJD2:LJF2"/>
    <mergeCell ref="LJG2:LJI2"/>
    <mergeCell ref="LJJ2:LJL2"/>
    <mergeCell ref="LJM2:LJO2"/>
    <mergeCell ref="LJP2:LJR2"/>
    <mergeCell ref="LJS2:LJU2"/>
    <mergeCell ref="LNN2:LNP2"/>
    <mergeCell ref="LNQ2:LNS2"/>
    <mergeCell ref="LNT2:LNV2"/>
    <mergeCell ref="LNW2:LNY2"/>
    <mergeCell ref="LNZ2:LOB2"/>
    <mergeCell ref="LOC2:LOE2"/>
    <mergeCell ref="LOF2:LOH2"/>
    <mergeCell ref="LOI2:LOK2"/>
    <mergeCell ref="LOL2:LON2"/>
    <mergeCell ref="LOO2:LOQ2"/>
    <mergeCell ref="LOR2:LOT2"/>
    <mergeCell ref="LOU2:LOW2"/>
    <mergeCell ref="LOX2:LOZ2"/>
    <mergeCell ref="LPA2:LPC2"/>
    <mergeCell ref="LPD2:LPF2"/>
    <mergeCell ref="LPG2:LPI2"/>
    <mergeCell ref="LPJ2:LPL2"/>
    <mergeCell ref="LRL2:LRN2"/>
    <mergeCell ref="LRO2:LRQ2"/>
    <mergeCell ref="LRR2:LRT2"/>
    <mergeCell ref="LRU2:LRW2"/>
    <mergeCell ref="LRX2:LRZ2"/>
    <mergeCell ref="LSA2:LSC2"/>
    <mergeCell ref="LSD2:LSF2"/>
    <mergeCell ref="LSG2:LSI2"/>
    <mergeCell ref="LSJ2:LSL2"/>
    <mergeCell ref="LSM2:LSO2"/>
    <mergeCell ref="LSP2:LSR2"/>
    <mergeCell ref="LSS2:LSU2"/>
    <mergeCell ref="LSV2:LSX2"/>
    <mergeCell ref="LSY2:LTA2"/>
    <mergeCell ref="LTB2:LTD2"/>
    <mergeCell ref="LTE2:LTG2"/>
    <mergeCell ref="LLR2:LLT2"/>
    <mergeCell ref="LLU2:LLW2"/>
    <mergeCell ref="LLX2:LLZ2"/>
    <mergeCell ref="LMA2:LMC2"/>
    <mergeCell ref="LMD2:LMF2"/>
    <mergeCell ref="LMG2:LMI2"/>
    <mergeCell ref="LMJ2:LML2"/>
    <mergeCell ref="LMM2:LMO2"/>
    <mergeCell ref="LMP2:LMR2"/>
    <mergeCell ref="LMS2:LMU2"/>
    <mergeCell ref="LMV2:LMX2"/>
    <mergeCell ref="LMY2:LNA2"/>
    <mergeCell ref="LNB2:LND2"/>
    <mergeCell ref="LNE2:LNG2"/>
    <mergeCell ref="LNH2:LNJ2"/>
    <mergeCell ref="LNK2:LNM2"/>
    <mergeCell ref="LPM2:LPO2"/>
    <mergeCell ref="LPP2:LPR2"/>
    <mergeCell ref="LPS2:LPU2"/>
    <mergeCell ref="LPV2:LPX2"/>
    <mergeCell ref="LPY2:LQA2"/>
    <mergeCell ref="LQB2:LQD2"/>
    <mergeCell ref="LQE2:LQG2"/>
    <mergeCell ref="LQH2:LQJ2"/>
    <mergeCell ref="LQK2:LQM2"/>
    <mergeCell ref="LQN2:LQP2"/>
    <mergeCell ref="LQQ2:LQS2"/>
    <mergeCell ref="LQT2:LQV2"/>
    <mergeCell ref="LQW2:LQY2"/>
    <mergeCell ref="LQZ2:LRB2"/>
    <mergeCell ref="LRC2:LRE2"/>
    <mergeCell ref="LRF2:LRH2"/>
    <mergeCell ref="LRI2:LRK2"/>
    <mergeCell ref="LVD2:LVF2"/>
    <mergeCell ref="LVG2:LVI2"/>
    <mergeCell ref="LVJ2:LVL2"/>
    <mergeCell ref="LVM2:LVO2"/>
    <mergeCell ref="LVP2:LVR2"/>
    <mergeCell ref="LVS2:LVU2"/>
    <mergeCell ref="LVV2:LVX2"/>
    <mergeCell ref="LVY2:LWA2"/>
    <mergeCell ref="LWB2:LWD2"/>
    <mergeCell ref="LWE2:LWG2"/>
    <mergeCell ref="LWH2:LWJ2"/>
    <mergeCell ref="LWK2:LWM2"/>
    <mergeCell ref="LWN2:LWP2"/>
    <mergeCell ref="LWQ2:LWS2"/>
    <mergeCell ref="LWT2:LWV2"/>
    <mergeCell ref="LWW2:LWY2"/>
    <mergeCell ref="LWZ2:LXB2"/>
    <mergeCell ref="LZB2:LZD2"/>
    <mergeCell ref="LZE2:LZG2"/>
    <mergeCell ref="LZH2:LZJ2"/>
    <mergeCell ref="LZK2:LZM2"/>
    <mergeCell ref="LZN2:LZP2"/>
    <mergeCell ref="LZQ2:LZS2"/>
    <mergeCell ref="LZT2:LZV2"/>
    <mergeCell ref="LZW2:LZY2"/>
    <mergeCell ref="LZZ2:MAB2"/>
    <mergeCell ref="MAC2:MAE2"/>
    <mergeCell ref="MAF2:MAH2"/>
    <mergeCell ref="MAI2:MAK2"/>
    <mergeCell ref="MAL2:MAN2"/>
    <mergeCell ref="MAO2:MAQ2"/>
    <mergeCell ref="MAR2:MAT2"/>
    <mergeCell ref="MAU2:MAW2"/>
    <mergeCell ref="LTH2:LTJ2"/>
    <mergeCell ref="LTK2:LTM2"/>
    <mergeCell ref="LTN2:LTP2"/>
    <mergeCell ref="LTQ2:LTS2"/>
    <mergeCell ref="LTT2:LTV2"/>
    <mergeCell ref="LTW2:LTY2"/>
    <mergeCell ref="LTZ2:LUB2"/>
    <mergeCell ref="LUC2:LUE2"/>
    <mergeCell ref="LUF2:LUH2"/>
    <mergeCell ref="LUI2:LUK2"/>
    <mergeCell ref="LUL2:LUN2"/>
    <mergeCell ref="LUO2:LUQ2"/>
    <mergeCell ref="LUR2:LUT2"/>
    <mergeCell ref="LUU2:LUW2"/>
    <mergeCell ref="LUX2:LUZ2"/>
    <mergeCell ref="LVA2:LVC2"/>
    <mergeCell ref="LXC2:LXE2"/>
    <mergeCell ref="LXF2:LXH2"/>
    <mergeCell ref="LXI2:LXK2"/>
    <mergeCell ref="LXL2:LXN2"/>
    <mergeCell ref="LXO2:LXQ2"/>
    <mergeCell ref="LXR2:LXT2"/>
    <mergeCell ref="LXU2:LXW2"/>
    <mergeCell ref="LXX2:LXZ2"/>
    <mergeCell ref="LYA2:LYC2"/>
    <mergeCell ref="LYD2:LYF2"/>
    <mergeCell ref="LYG2:LYI2"/>
    <mergeCell ref="LYJ2:LYL2"/>
    <mergeCell ref="LYM2:LYO2"/>
    <mergeCell ref="LYP2:LYR2"/>
    <mergeCell ref="LYS2:LYU2"/>
    <mergeCell ref="LYV2:LYX2"/>
    <mergeCell ref="LYY2:LZA2"/>
    <mergeCell ref="MCT2:MCV2"/>
    <mergeCell ref="MCW2:MCY2"/>
    <mergeCell ref="MCZ2:MDB2"/>
    <mergeCell ref="MDC2:MDE2"/>
    <mergeCell ref="MDF2:MDH2"/>
    <mergeCell ref="MDI2:MDK2"/>
    <mergeCell ref="MDL2:MDN2"/>
    <mergeCell ref="MDO2:MDQ2"/>
    <mergeCell ref="MDR2:MDT2"/>
    <mergeCell ref="MDU2:MDW2"/>
    <mergeCell ref="MDX2:MDZ2"/>
    <mergeCell ref="MEA2:MEC2"/>
    <mergeCell ref="MED2:MEF2"/>
    <mergeCell ref="MEG2:MEI2"/>
    <mergeCell ref="MEJ2:MEL2"/>
    <mergeCell ref="MEM2:MEO2"/>
    <mergeCell ref="MEP2:MER2"/>
    <mergeCell ref="MGR2:MGT2"/>
    <mergeCell ref="MGU2:MGW2"/>
    <mergeCell ref="MGX2:MGZ2"/>
    <mergeCell ref="MHA2:MHC2"/>
    <mergeCell ref="MHD2:MHF2"/>
    <mergeCell ref="MHG2:MHI2"/>
    <mergeCell ref="MHJ2:MHL2"/>
    <mergeCell ref="MHM2:MHO2"/>
    <mergeCell ref="MHP2:MHR2"/>
    <mergeCell ref="MHS2:MHU2"/>
    <mergeCell ref="MHV2:MHX2"/>
    <mergeCell ref="MHY2:MIA2"/>
    <mergeCell ref="MIB2:MID2"/>
    <mergeCell ref="MIE2:MIG2"/>
    <mergeCell ref="MIH2:MIJ2"/>
    <mergeCell ref="MIK2:MIM2"/>
    <mergeCell ref="MAX2:MAZ2"/>
    <mergeCell ref="MBA2:MBC2"/>
    <mergeCell ref="MBD2:MBF2"/>
    <mergeCell ref="MBG2:MBI2"/>
    <mergeCell ref="MBJ2:MBL2"/>
    <mergeCell ref="MBM2:MBO2"/>
    <mergeCell ref="MBP2:MBR2"/>
    <mergeCell ref="MBS2:MBU2"/>
    <mergeCell ref="MBV2:MBX2"/>
    <mergeCell ref="MBY2:MCA2"/>
    <mergeCell ref="MCB2:MCD2"/>
    <mergeCell ref="MCE2:MCG2"/>
    <mergeCell ref="MCH2:MCJ2"/>
    <mergeCell ref="MCK2:MCM2"/>
    <mergeCell ref="MCN2:MCP2"/>
    <mergeCell ref="MCQ2:MCS2"/>
    <mergeCell ref="MES2:MEU2"/>
    <mergeCell ref="MEV2:MEX2"/>
    <mergeCell ref="MEY2:MFA2"/>
    <mergeCell ref="MFB2:MFD2"/>
    <mergeCell ref="MFE2:MFG2"/>
    <mergeCell ref="MFH2:MFJ2"/>
    <mergeCell ref="MFK2:MFM2"/>
    <mergeCell ref="MFN2:MFP2"/>
    <mergeCell ref="MFQ2:MFS2"/>
    <mergeCell ref="MFT2:MFV2"/>
    <mergeCell ref="MFW2:MFY2"/>
    <mergeCell ref="MFZ2:MGB2"/>
    <mergeCell ref="MGC2:MGE2"/>
    <mergeCell ref="MGF2:MGH2"/>
    <mergeCell ref="MGI2:MGK2"/>
    <mergeCell ref="MGL2:MGN2"/>
    <mergeCell ref="MGO2:MGQ2"/>
    <mergeCell ref="MKJ2:MKL2"/>
    <mergeCell ref="MKM2:MKO2"/>
    <mergeCell ref="MKP2:MKR2"/>
    <mergeCell ref="MKS2:MKU2"/>
    <mergeCell ref="MKV2:MKX2"/>
    <mergeCell ref="MKY2:MLA2"/>
    <mergeCell ref="MLB2:MLD2"/>
    <mergeCell ref="MLE2:MLG2"/>
    <mergeCell ref="MLH2:MLJ2"/>
    <mergeCell ref="MLK2:MLM2"/>
    <mergeCell ref="MLN2:MLP2"/>
    <mergeCell ref="MLQ2:MLS2"/>
    <mergeCell ref="MLT2:MLV2"/>
    <mergeCell ref="MLW2:MLY2"/>
    <mergeCell ref="MLZ2:MMB2"/>
    <mergeCell ref="MMC2:MME2"/>
    <mergeCell ref="MMF2:MMH2"/>
    <mergeCell ref="MOH2:MOJ2"/>
    <mergeCell ref="MOK2:MOM2"/>
    <mergeCell ref="MON2:MOP2"/>
    <mergeCell ref="MOQ2:MOS2"/>
    <mergeCell ref="MOT2:MOV2"/>
    <mergeCell ref="MOW2:MOY2"/>
    <mergeCell ref="MOZ2:MPB2"/>
    <mergeCell ref="MPC2:MPE2"/>
    <mergeCell ref="MPF2:MPH2"/>
    <mergeCell ref="MPI2:MPK2"/>
    <mergeCell ref="MPL2:MPN2"/>
    <mergeCell ref="MPO2:MPQ2"/>
    <mergeCell ref="MPR2:MPT2"/>
    <mergeCell ref="MPU2:MPW2"/>
    <mergeCell ref="MPX2:MPZ2"/>
    <mergeCell ref="MQA2:MQC2"/>
    <mergeCell ref="MIN2:MIP2"/>
    <mergeCell ref="MIQ2:MIS2"/>
    <mergeCell ref="MIT2:MIV2"/>
    <mergeCell ref="MIW2:MIY2"/>
    <mergeCell ref="MIZ2:MJB2"/>
    <mergeCell ref="MJC2:MJE2"/>
    <mergeCell ref="MJF2:MJH2"/>
    <mergeCell ref="MJI2:MJK2"/>
    <mergeCell ref="MJL2:MJN2"/>
    <mergeCell ref="MJO2:MJQ2"/>
    <mergeCell ref="MJR2:MJT2"/>
    <mergeCell ref="MJU2:MJW2"/>
    <mergeCell ref="MJX2:MJZ2"/>
    <mergeCell ref="MKA2:MKC2"/>
    <mergeCell ref="MKD2:MKF2"/>
    <mergeCell ref="MKG2:MKI2"/>
    <mergeCell ref="MMI2:MMK2"/>
    <mergeCell ref="MML2:MMN2"/>
    <mergeCell ref="MMO2:MMQ2"/>
    <mergeCell ref="MMR2:MMT2"/>
    <mergeCell ref="MMU2:MMW2"/>
    <mergeCell ref="MMX2:MMZ2"/>
    <mergeCell ref="MNA2:MNC2"/>
    <mergeCell ref="MND2:MNF2"/>
    <mergeCell ref="MNG2:MNI2"/>
    <mergeCell ref="MNJ2:MNL2"/>
    <mergeCell ref="MNM2:MNO2"/>
    <mergeCell ref="MNP2:MNR2"/>
    <mergeCell ref="MNS2:MNU2"/>
    <mergeCell ref="MNV2:MNX2"/>
    <mergeCell ref="MNY2:MOA2"/>
    <mergeCell ref="MOB2:MOD2"/>
    <mergeCell ref="MOE2:MOG2"/>
    <mergeCell ref="MRZ2:MSB2"/>
    <mergeCell ref="MSC2:MSE2"/>
    <mergeCell ref="MSF2:MSH2"/>
    <mergeCell ref="MSI2:MSK2"/>
    <mergeCell ref="MSL2:MSN2"/>
    <mergeCell ref="MSO2:MSQ2"/>
    <mergeCell ref="MSR2:MST2"/>
    <mergeCell ref="MSU2:MSW2"/>
    <mergeCell ref="MSX2:MSZ2"/>
    <mergeCell ref="MTA2:MTC2"/>
    <mergeCell ref="MTD2:MTF2"/>
    <mergeCell ref="MTG2:MTI2"/>
    <mergeCell ref="MTJ2:MTL2"/>
    <mergeCell ref="MTM2:MTO2"/>
    <mergeCell ref="MTP2:MTR2"/>
    <mergeCell ref="MTS2:MTU2"/>
    <mergeCell ref="MTV2:MTX2"/>
    <mergeCell ref="MVX2:MVZ2"/>
    <mergeCell ref="MWA2:MWC2"/>
    <mergeCell ref="MWD2:MWF2"/>
    <mergeCell ref="MWG2:MWI2"/>
    <mergeCell ref="MWJ2:MWL2"/>
    <mergeCell ref="MWM2:MWO2"/>
    <mergeCell ref="MWP2:MWR2"/>
    <mergeCell ref="MWS2:MWU2"/>
    <mergeCell ref="MWV2:MWX2"/>
    <mergeCell ref="MWY2:MXA2"/>
    <mergeCell ref="MXB2:MXD2"/>
    <mergeCell ref="MXE2:MXG2"/>
    <mergeCell ref="MXH2:MXJ2"/>
    <mergeCell ref="MXK2:MXM2"/>
    <mergeCell ref="MXN2:MXP2"/>
    <mergeCell ref="MXQ2:MXS2"/>
    <mergeCell ref="MQD2:MQF2"/>
    <mergeCell ref="MQG2:MQI2"/>
    <mergeCell ref="MQJ2:MQL2"/>
    <mergeCell ref="MQM2:MQO2"/>
    <mergeCell ref="MQP2:MQR2"/>
    <mergeCell ref="MQS2:MQU2"/>
    <mergeCell ref="MQV2:MQX2"/>
    <mergeCell ref="MQY2:MRA2"/>
    <mergeCell ref="MRB2:MRD2"/>
    <mergeCell ref="MRE2:MRG2"/>
    <mergeCell ref="MRH2:MRJ2"/>
    <mergeCell ref="MRK2:MRM2"/>
    <mergeCell ref="MRN2:MRP2"/>
    <mergeCell ref="MRQ2:MRS2"/>
    <mergeCell ref="MRT2:MRV2"/>
    <mergeCell ref="MRW2:MRY2"/>
    <mergeCell ref="MTY2:MUA2"/>
    <mergeCell ref="MUB2:MUD2"/>
    <mergeCell ref="MUE2:MUG2"/>
    <mergeCell ref="MUH2:MUJ2"/>
    <mergeCell ref="MUK2:MUM2"/>
    <mergeCell ref="MUN2:MUP2"/>
    <mergeCell ref="MUQ2:MUS2"/>
    <mergeCell ref="MUT2:MUV2"/>
    <mergeCell ref="MUW2:MUY2"/>
    <mergeCell ref="MUZ2:MVB2"/>
    <mergeCell ref="MVC2:MVE2"/>
    <mergeCell ref="MVF2:MVH2"/>
    <mergeCell ref="MVI2:MVK2"/>
    <mergeCell ref="MVL2:MVN2"/>
    <mergeCell ref="MVO2:MVQ2"/>
    <mergeCell ref="MVR2:MVT2"/>
    <mergeCell ref="MVU2:MVW2"/>
    <mergeCell ref="MZP2:MZR2"/>
    <mergeCell ref="MZS2:MZU2"/>
    <mergeCell ref="MZV2:MZX2"/>
    <mergeCell ref="MZY2:NAA2"/>
    <mergeCell ref="NAB2:NAD2"/>
    <mergeCell ref="NAE2:NAG2"/>
    <mergeCell ref="NAH2:NAJ2"/>
    <mergeCell ref="NAK2:NAM2"/>
    <mergeCell ref="NAN2:NAP2"/>
    <mergeCell ref="NAQ2:NAS2"/>
    <mergeCell ref="NAT2:NAV2"/>
    <mergeCell ref="NAW2:NAY2"/>
    <mergeCell ref="NAZ2:NBB2"/>
    <mergeCell ref="NBC2:NBE2"/>
    <mergeCell ref="NBF2:NBH2"/>
    <mergeCell ref="NBI2:NBK2"/>
    <mergeCell ref="NBL2:NBN2"/>
    <mergeCell ref="NDN2:NDP2"/>
    <mergeCell ref="NDQ2:NDS2"/>
    <mergeCell ref="NDT2:NDV2"/>
    <mergeCell ref="NDW2:NDY2"/>
    <mergeCell ref="NDZ2:NEB2"/>
    <mergeCell ref="NEC2:NEE2"/>
    <mergeCell ref="NEF2:NEH2"/>
    <mergeCell ref="NEI2:NEK2"/>
    <mergeCell ref="NEL2:NEN2"/>
    <mergeCell ref="NEO2:NEQ2"/>
    <mergeCell ref="NER2:NET2"/>
    <mergeCell ref="NEU2:NEW2"/>
    <mergeCell ref="NEX2:NEZ2"/>
    <mergeCell ref="NFA2:NFC2"/>
    <mergeCell ref="NFD2:NFF2"/>
    <mergeCell ref="NFG2:NFI2"/>
    <mergeCell ref="MXT2:MXV2"/>
    <mergeCell ref="MXW2:MXY2"/>
    <mergeCell ref="MXZ2:MYB2"/>
    <mergeCell ref="MYC2:MYE2"/>
    <mergeCell ref="MYF2:MYH2"/>
    <mergeCell ref="MYI2:MYK2"/>
    <mergeCell ref="MYL2:MYN2"/>
    <mergeCell ref="MYO2:MYQ2"/>
    <mergeCell ref="MYR2:MYT2"/>
    <mergeCell ref="MYU2:MYW2"/>
    <mergeCell ref="MYX2:MYZ2"/>
    <mergeCell ref="MZA2:MZC2"/>
    <mergeCell ref="MZD2:MZF2"/>
    <mergeCell ref="MZG2:MZI2"/>
    <mergeCell ref="MZJ2:MZL2"/>
    <mergeCell ref="MZM2:MZO2"/>
    <mergeCell ref="NBO2:NBQ2"/>
    <mergeCell ref="NBR2:NBT2"/>
    <mergeCell ref="NBU2:NBW2"/>
    <mergeCell ref="NBX2:NBZ2"/>
    <mergeCell ref="NCA2:NCC2"/>
    <mergeCell ref="NCD2:NCF2"/>
    <mergeCell ref="NCG2:NCI2"/>
    <mergeCell ref="NCJ2:NCL2"/>
    <mergeCell ref="NCM2:NCO2"/>
    <mergeCell ref="NCP2:NCR2"/>
    <mergeCell ref="NCS2:NCU2"/>
    <mergeCell ref="NCV2:NCX2"/>
    <mergeCell ref="NCY2:NDA2"/>
    <mergeCell ref="NDB2:NDD2"/>
    <mergeCell ref="NDE2:NDG2"/>
    <mergeCell ref="NDH2:NDJ2"/>
    <mergeCell ref="NDK2:NDM2"/>
    <mergeCell ref="NHF2:NHH2"/>
    <mergeCell ref="NHI2:NHK2"/>
    <mergeCell ref="NHL2:NHN2"/>
    <mergeCell ref="NHO2:NHQ2"/>
    <mergeCell ref="NHR2:NHT2"/>
    <mergeCell ref="NHU2:NHW2"/>
    <mergeCell ref="NHX2:NHZ2"/>
    <mergeCell ref="NIA2:NIC2"/>
    <mergeCell ref="NID2:NIF2"/>
    <mergeCell ref="NIG2:NII2"/>
    <mergeCell ref="NIJ2:NIL2"/>
    <mergeCell ref="NIM2:NIO2"/>
    <mergeCell ref="NIP2:NIR2"/>
    <mergeCell ref="NIS2:NIU2"/>
    <mergeCell ref="NIV2:NIX2"/>
    <mergeCell ref="NIY2:NJA2"/>
    <mergeCell ref="NJB2:NJD2"/>
    <mergeCell ref="NLD2:NLF2"/>
    <mergeCell ref="NLG2:NLI2"/>
    <mergeCell ref="NLJ2:NLL2"/>
    <mergeCell ref="NLM2:NLO2"/>
    <mergeCell ref="NLP2:NLR2"/>
    <mergeCell ref="NLS2:NLU2"/>
    <mergeCell ref="NLV2:NLX2"/>
    <mergeCell ref="NLY2:NMA2"/>
    <mergeCell ref="NMB2:NMD2"/>
    <mergeCell ref="NME2:NMG2"/>
    <mergeCell ref="NMH2:NMJ2"/>
    <mergeCell ref="NMK2:NMM2"/>
    <mergeCell ref="NMN2:NMP2"/>
    <mergeCell ref="NMQ2:NMS2"/>
    <mergeCell ref="NMT2:NMV2"/>
    <mergeCell ref="NMW2:NMY2"/>
    <mergeCell ref="NFJ2:NFL2"/>
    <mergeCell ref="NFM2:NFO2"/>
    <mergeCell ref="NFP2:NFR2"/>
    <mergeCell ref="NFS2:NFU2"/>
    <mergeCell ref="NFV2:NFX2"/>
    <mergeCell ref="NFY2:NGA2"/>
    <mergeCell ref="NGB2:NGD2"/>
    <mergeCell ref="NGE2:NGG2"/>
    <mergeCell ref="NGH2:NGJ2"/>
    <mergeCell ref="NGK2:NGM2"/>
    <mergeCell ref="NGN2:NGP2"/>
    <mergeCell ref="NGQ2:NGS2"/>
    <mergeCell ref="NGT2:NGV2"/>
    <mergeCell ref="NGW2:NGY2"/>
    <mergeCell ref="NGZ2:NHB2"/>
    <mergeCell ref="NHC2:NHE2"/>
    <mergeCell ref="NJE2:NJG2"/>
    <mergeCell ref="NJH2:NJJ2"/>
    <mergeCell ref="NJK2:NJM2"/>
    <mergeCell ref="NJN2:NJP2"/>
    <mergeCell ref="NJQ2:NJS2"/>
    <mergeCell ref="NJT2:NJV2"/>
    <mergeCell ref="NJW2:NJY2"/>
    <mergeCell ref="NJZ2:NKB2"/>
    <mergeCell ref="NKC2:NKE2"/>
    <mergeCell ref="NKF2:NKH2"/>
    <mergeCell ref="NKI2:NKK2"/>
    <mergeCell ref="NKL2:NKN2"/>
    <mergeCell ref="NKO2:NKQ2"/>
    <mergeCell ref="NKR2:NKT2"/>
    <mergeCell ref="NKU2:NKW2"/>
    <mergeCell ref="NKX2:NKZ2"/>
    <mergeCell ref="NLA2:NLC2"/>
    <mergeCell ref="NOV2:NOX2"/>
    <mergeCell ref="NOY2:NPA2"/>
    <mergeCell ref="NPB2:NPD2"/>
    <mergeCell ref="NPE2:NPG2"/>
    <mergeCell ref="NPH2:NPJ2"/>
    <mergeCell ref="NPK2:NPM2"/>
    <mergeCell ref="NPN2:NPP2"/>
    <mergeCell ref="NPQ2:NPS2"/>
    <mergeCell ref="NPT2:NPV2"/>
    <mergeCell ref="NPW2:NPY2"/>
    <mergeCell ref="NPZ2:NQB2"/>
    <mergeCell ref="NQC2:NQE2"/>
    <mergeCell ref="NQF2:NQH2"/>
    <mergeCell ref="NQI2:NQK2"/>
    <mergeCell ref="NQL2:NQN2"/>
    <mergeCell ref="NQO2:NQQ2"/>
    <mergeCell ref="NQR2:NQT2"/>
    <mergeCell ref="NST2:NSV2"/>
    <mergeCell ref="NSW2:NSY2"/>
    <mergeCell ref="NSZ2:NTB2"/>
    <mergeCell ref="NTC2:NTE2"/>
    <mergeCell ref="NTF2:NTH2"/>
    <mergeCell ref="NTI2:NTK2"/>
    <mergeCell ref="NTL2:NTN2"/>
    <mergeCell ref="NTO2:NTQ2"/>
    <mergeCell ref="NTR2:NTT2"/>
    <mergeCell ref="NTU2:NTW2"/>
    <mergeCell ref="NTX2:NTZ2"/>
    <mergeCell ref="NUA2:NUC2"/>
    <mergeCell ref="NUD2:NUF2"/>
    <mergeCell ref="NUG2:NUI2"/>
    <mergeCell ref="NUJ2:NUL2"/>
    <mergeCell ref="NUM2:NUO2"/>
    <mergeCell ref="NMZ2:NNB2"/>
    <mergeCell ref="NNC2:NNE2"/>
    <mergeCell ref="NNF2:NNH2"/>
    <mergeCell ref="NNI2:NNK2"/>
    <mergeCell ref="NNL2:NNN2"/>
    <mergeCell ref="NNO2:NNQ2"/>
    <mergeCell ref="NNR2:NNT2"/>
    <mergeCell ref="NNU2:NNW2"/>
    <mergeCell ref="NNX2:NNZ2"/>
    <mergeCell ref="NOA2:NOC2"/>
    <mergeCell ref="NOD2:NOF2"/>
    <mergeCell ref="NOG2:NOI2"/>
    <mergeCell ref="NOJ2:NOL2"/>
    <mergeCell ref="NOM2:NOO2"/>
    <mergeCell ref="NOP2:NOR2"/>
    <mergeCell ref="NOS2:NOU2"/>
    <mergeCell ref="NQU2:NQW2"/>
    <mergeCell ref="NQX2:NQZ2"/>
    <mergeCell ref="NRA2:NRC2"/>
    <mergeCell ref="NRD2:NRF2"/>
    <mergeCell ref="NRG2:NRI2"/>
    <mergeCell ref="NRJ2:NRL2"/>
    <mergeCell ref="NRM2:NRO2"/>
    <mergeCell ref="NRP2:NRR2"/>
    <mergeCell ref="NRS2:NRU2"/>
    <mergeCell ref="NRV2:NRX2"/>
    <mergeCell ref="NRY2:NSA2"/>
    <mergeCell ref="NSB2:NSD2"/>
    <mergeCell ref="NSE2:NSG2"/>
    <mergeCell ref="NSH2:NSJ2"/>
    <mergeCell ref="NSK2:NSM2"/>
    <mergeCell ref="NSN2:NSP2"/>
    <mergeCell ref="NSQ2:NSS2"/>
    <mergeCell ref="NWL2:NWN2"/>
    <mergeCell ref="NWO2:NWQ2"/>
    <mergeCell ref="NWR2:NWT2"/>
    <mergeCell ref="NWU2:NWW2"/>
    <mergeCell ref="NWX2:NWZ2"/>
    <mergeCell ref="NXA2:NXC2"/>
    <mergeCell ref="NXD2:NXF2"/>
    <mergeCell ref="NXG2:NXI2"/>
    <mergeCell ref="NXJ2:NXL2"/>
    <mergeCell ref="NXM2:NXO2"/>
    <mergeCell ref="NXP2:NXR2"/>
    <mergeCell ref="NXS2:NXU2"/>
    <mergeCell ref="NXV2:NXX2"/>
    <mergeCell ref="NXY2:NYA2"/>
    <mergeCell ref="NYB2:NYD2"/>
    <mergeCell ref="NYE2:NYG2"/>
    <mergeCell ref="NYH2:NYJ2"/>
    <mergeCell ref="OAJ2:OAL2"/>
    <mergeCell ref="OAM2:OAO2"/>
    <mergeCell ref="OAP2:OAR2"/>
    <mergeCell ref="OAS2:OAU2"/>
    <mergeCell ref="OAV2:OAX2"/>
    <mergeCell ref="OAY2:OBA2"/>
    <mergeCell ref="OBB2:OBD2"/>
    <mergeCell ref="OBE2:OBG2"/>
    <mergeCell ref="OBH2:OBJ2"/>
    <mergeCell ref="OBK2:OBM2"/>
    <mergeCell ref="OBN2:OBP2"/>
    <mergeCell ref="OBQ2:OBS2"/>
    <mergeCell ref="OBT2:OBV2"/>
    <mergeCell ref="OBW2:OBY2"/>
    <mergeCell ref="OBZ2:OCB2"/>
    <mergeCell ref="OCC2:OCE2"/>
    <mergeCell ref="NUP2:NUR2"/>
    <mergeCell ref="NUS2:NUU2"/>
    <mergeCell ref="NUV2:NUX2"/>
    <mergeCell ref="NUY2:NVA2"/>
    <mergeCell ref="NVB2:NVD2"/>
    <mergeCell ref="NVE2:NVG2"/>
    <mergeCell ref="NVH2:NVJ2"/>
    <mergeCell ref="NVK2:NVM2"/>
    <mergeCell ref="NVN2:NVP2"/>
    <mergeCell ref="NVQ2:NVS2"/>
    <mergeCell ref="NVT2:NVV2"/>
    <mergeCell ref="NVW2:NVY2"/>
    <mergeCell ref="NVZ2:NWB2"/>
    <mergeCell ref="NWC2:NWE2"/>
    <mergeCell ref="NWF2:NWH2"/>
    <mergeCell ref="NWI2:NWK2"/>
    <mergeCell ref="NYK2:NYM2"/>
    <mergeCell ref="NYN2:NYP2"/>
    <mergeCell ref="NYQ2:NYS2"/>
    <mergeCell ref="NYT2:NYV2"/>
    <mergeCell ref="NYW2:NYY2"/>
    <mergeCell ref="NYZ2:NZB2"/>
    <mergeCell ref="NZC2:NZE2"/>
    <mergeCell ref="NZF2:NZH2"/>
    <mergeCell ref="NZI2:NZK2"/>
    <mergeCell ref="NZL2:NZN2"/>
    <mergeCell ref="NZO2:NZQ2"/>
    <mergeCell ref="NZR2:NZT2"/>
    <mergeCell ref="NZU2:NZW2"/>
    <mergeCell ref="NZX2:NZZ2"/>
    <mergeCell ref="OAA2:OAC2"/>
    <mergeCell ref="OAD2:OAF2"/>
    <mergeCell ref="OAG2:OAI2"/>
    <mergeCell ref="OEB2:OED2"/>
    <mergeCell ref="OEE2:OEG2"/>
    <mergeCell ref="OEH2:OEJ2"/>
    <mergeCell ref="OEK2:OEM2"/>
    <mergeCell ref="OEN2:OEP2"/>
    <mergeCell ref="OEQ2:OES2"/>
    <mergeCell ref="OET2:OEV2"/>
    <mergeCell ref="OEW2:OEY2"/>
    <mergeCell ref="OEZ2:OFB2"/>
    <mergeCell ref="OFC2:OFE2"/>
    <mergeCell ref="OFF2:OFH2"/>
    <mergeCell ref="OFI2:OFK2"/>
    <mergeCell ref="OFL2:OFN2"/>
    <mergeCell ref="OFO2:OFQ2"/>
    <mergeCell ref="OFR2:OFT2"/>
    <mergeCell ref="OFU2:OFW2"/>
    <mergeCell ref="OFX2:OFZ2"/>
    <mergeCell ref="OHZ2:OIB2"/>
    <mergeCell ref="OIC2:OIE2"/>
    <mergeCell ref="OIF2:OIH2"/>
    <mergeCell ref="OII2:OIK2"/>
    <mergeCell ref="OIL2:OIN2"/>
    <mergeCell ref="OIO2:OIQ2"/>
    <mergeCell ref="OIR2:OIT2"/>
    <mergeCell ref="OIU2:OIW2"/>
    <mergeCell ref="OIX2:OIZ2"/>
    <mergeCell ref="OJA2:OJC2"/>
    <mergeCell ref="OJD2:OJF2"/>
    <mergeCell ref="OJG2:OJI2"/>
    <mergeCell ref="OJJ2:OJL2"/>
    <mergeCell ref="OJM2:OJO2"/>
    <mergeCell ref="OJP2:OJR2"/>
    <mergeCell ref="OJS2:OJU2"/>
    <mergeCell ref="OCF2:OCH2"/>
    <mergeCell ref="OCI2:OCK2"/>
    <mergeCell ref="OCL2:OCN2"/>
    <mergeCell ref="OCO2:OCQ2"/>
    <mergeCell ref="OCR2:OCT2"/>
    <mergeCell ref="OCU2:OCW2"/>
    <mergeCell ref="OCX2:OCZ2"/>
    <mergeCell ref="ODA2:ODC2"/>
    <mergeCell ref="ODD2:ODF2"/>
    <mergeCell ref="ODG2:ODI2"/>
    <mergeCell ref="ODJ2:ODL2"/>
    <mergeCell ref="ODM2:ODO2"/>
    <mergeCell ref="ODP2:ODR2"/>
    <mergeCell ref="ODS2:ODU2"/>
    <mergeCell ref="ODV2:ODX2"/>
    <mergeCell ref="ODY2:OEA2"/>
    <mergeCell ref="OGA2:OGC2"/>
    <mergeCell ref="OGD2:OGF2"/>
    <mergeCell ref="OGG2:OGI2"/>
    <mergeCell ref="OGJ2:OGL2"/>
    <mergeCell ref="OGM2:OGO2"/>
    <mergeCell ref="OGP2:OGR2"/>
    <mergeCell ref="OGS2:OGU2"/>
    <mergeCell ref="OGV2:OGX2"/>
    <mergeCell ref="OGY2:OHA2"/>
    <mergeCell ref="OHB2:OHD2"/>
    <mergeCell ref="OHE2:OHG2"/>
    <mergeCell ref="OHH2:OHJ2"/>
    <mergeCell ref="OHK2:OHM2"/>
    <mergeCell ref="OHN2:OHP2"/>
    <mergeCell ref="OHQ2:OHS2"/>
    <mergeCell ref="OHT2:OHV2"/>
    <mergeCell ref="OHW2:OHY2"/>
    <mergeCell ref="OLR2:OLT2"/>
    <mergeCell ref="OLU2:OLW2"/>
    <mergeCell ref="OLX2:OLZ2"/>
    <mergeCell ref="OMA2:OMC2"/>
    <mergeCell ref="OMD2:OMF2"/>
    <mergeCell ref="OMG2:OMI2"/>
    <mergeCell ref="OMJ2:OML2"/>
    <mergeCell ref="OMM2:OMO2"/>
    <mergeCell ref="OMP2:OMR2"/>
    <mergeCell ref="OMS2:OMU2"/>
    <mergeCell ref="OMV2:OMX2"/>
    <mergeCell ref="OMY2:ONA2"/>
    <mergeCell ref="ONB2:OND2"/>
    <mergeCell ref="ONE2:ONG2"/>
    <mergeCell ref="ONH2:ONJ2"/>
    <mergeCell ref="ONK2:ONM2"/>
    <mergeCell ref="ONN2:ONP2"/>
    <mergeCell ref="OPP2:OPR2"/>
    <mergeCell ref="OPS2:OPU2"/>
    <mergeCell ref="OPV2:OPX2"/>
    <mergeCell ref="OPY2:OQA2"/>
    <mergeCell ref="OQB2:OQD2"/>
    <mergeCell ref="OQE2:OQG2"/>
    <mergeCell ref="OQH2:OQJ2"/>
    <mergeCell ref="OQK2:OQM2"/>
    <mergeCell ref="OQN2:OQP2"/>
    <mergeCell ref="OQQ2:OQS2"/>
    <mergeCell ref="OQT2:OQV2"/>
    <mergeCell ref="OQW2:OQY2"/>
    <mergeCell ref="OQZ2:ORB2"/>
    <mergeCell ref="ORC2:ORE2"/>
    <mergeCell ref="ORF2:ORH2"/>
    <mergeCell ref="ORI2:ORK2"/>
    <mergeCell ref="OJV2:OJX2"/>
    <mergeCell ref="OJY2:OKA2"/>
    <mergeCell ref="OKB2:OKD2"/>
    <mergeCell ref="OKE2:OKG2"/>
    <mergeCell ref="OKH2:OKJ2"/>
    <mergeCell ref="OKK2:OKM2"/>
    <mergeCell ref="OKN2:OKP2"/>
    <mergeCell ref="OKQ2:OKS2"/>
    <mergeCell ref="OKT2:OKV2"/>
    <mergeCell ref="OKW2:OKY2"/>
    <mergeCell ref="OKZ2:OLB2"/>
    <mergeCell ref="OLC2:OLE2"/>
    <mergeCell ref="OLF2:OLH2"/>
    <mergeCell ref="OLI2:OLK2"/>
    <mergeCell ref="OLL2:OLN2"/>
    <mergeCell ref="OLO2:OLQ2"/>
    <mergeCell ref="ONQ2:ONS2"/>
    <mergeCell ref="ONT2:ONV2"/>
    <mergeCell ref="ONW2:ONY2"/>
    <mergeCell ref="ONZ2:OOB2"/>
    <mergeCell ref="OOC2:OOE2"/>
    <mergeCell ref="OOF2:OOH2"/>
    <mergeCell ref="OOI2:OOK2"/>
    <mergeCell ref="OOL2:OON2"/>
    <mergeCell ref="OOO2:OOQ2"/>
    <mergeCell ref="OOR2:OOT2"/>
    <mergeCell ref="OOU2:OOW2"/>
    <mergeCell ref="OOX2:OOZ2"/>
    <mergeCell ref="OPA2:OPC2"/>
    <mergeCell ref="OPD2:OPF2"/>
    <mergeCell ref="OPG2:OPI2"/>
    <mergeCell ref="OPJ2:OPL2"/>
    <mergeCell ref="OPM2:OPO2"/>
    <mergeCell ref="OTH2:OTJ2"/>
    <mergeCell ref="OTK2:OTM2"/>
    <mergeCell ref="OTN2:OTP2"/>
    <mergeCell ref="OTQ2:OTS2"/>
    <mergeCell ref="OTT2:OTV2"/>
    <mergeCell ref="OTW2:OTY2"/>
    <mergeCell ref="OTZ2:OUB2"/>
    <mergeCell ref="OUC2:OUE2"/>
    <mergeCell ref="OUF2:OUH2"/>
    <mergeCell ref="OUI2:OUK2"/>
    <mergeCell ref="OUL2:OUN2"/>
    <mergeCell ref="OUO2:OUQ2"/>
    <mergeCell ref="OUR2:OUT2"/>
    <mergeCell ref="OUU2:OUW2"/>
    <mergeCell ref="OUX2:OUZ2"/>
    <mergeCell ref="OVA2:OVC2"/>
    <mergeCell ref="OVD2:OVF2"/>
    <mergeCell ref="OXF2:OXH2"/>
    <mergeCell ref="OXI2:OXK2"/>
    <mergeCell ref="OXL2:OXN2"/>
    <mergeCell ref="OXO2:OXQ2"/>
    <mergeCell ref="OXR2:OXT2"/>
    <mergeCell ref="OXU2:OXW2"/>
    <mergeCell ref="OXX2:OXZ2"/>
    <mergeCell ref="OYA2:OYC2"/>
    <mergeCell ref="OYD2:OYF2"/>
    <mergeCell ref="OYG2:OYI2"/>
    <mergeCell ref="OYJ2:OYL2"/>
    <mergeCell ref="OYM2:OYO2"/>
    <mergeCell ref="OYP2:OYR2"/>
    <mergeCell ref="OYS2:OYU2"/>
    <mergeCell ref="OYV2:OYX2"/>
    <mergeCell ref="OYY2:OZA2"/>
    <mergeCell ref="ORL2:ORN2"/>
    <mergeCell ref="ORO2:ORQ2"/>
    <mergeCell ref="ORR2:ORT2"/>
    <mergeCell ref="ORU2:ORW2"/>
    <mergeCell ref="ORX2:ORZ2"/>
    <mergeCell ref="OSA2:OSC2"/>
    <mergeCell ref="OSD2:OSF2"/>
    <mergeCell ref="OSG2:OSI2"/>
    <mergeCell ref="OSJ2:OSL2"/>
    <mergeCell ref="OSM2:OSO2"/>
    <mergeCell ref="OSP2:OSR2"/>
    <mergeCell ref="OSS2:OSU2"/>
    <mergeCell ref="OSV2:OSX2"/>
    <mergeCell ref="OSY2:OTA2"/>
    <mergeCell ref="OTB2:OTD2"/>
    <mergeCell ref="OTE2:OTG2"/>
    <mergeCell ref="OVG2:OVI2"/>
    <mergeCell ref="OVJ2:OVL2"/>
    <mergeCell ref="OVM2:OVO2"/>
    <mergeCell ref="OVP2:OVR2"/>
    <mergeCell ref="OVS2:OVU2"/>
    <mergeCell ref="OVV2:OVX2"/>
    <mergeCell ref="OVY2:OWA2"/>
    <mergeCell ref="OWB2:OWD2"/>
    <mergeCell ref="OWE2:OWG2"/>
    <mergeCell ref="OWH2:OWJ2"/>
    <mergeCell ref="OWK2:OWM2"/>
    <mergeCell ref="OWN2:OWP2"/>
    <mergeCell ref="OWQ2:OWS2"/>
    <mergeCell ref="OWT2:OWV2"/>
    <mergeCell ref="OWW2:OWY2"/>
    <mergeCell ref="OWZ2:OXB2"/>
    <mergeCell ref="OXC2:OXE2"/>
    <mergeCell ref="PAX2:PAZ2"/>
    <mergeCell ref="PBA2:PBC2"/>
    <mergeCell ref="PBD2:PBF2"/>
    <mergeCell ref="PBG2:PBI2"/>
    <mergeCell ref="PBJ2:PBL2"/>
    <mergeCell ref="PBM2:PBO2"/>
    <mergeCell ref="PBP2:PBR2"/>
    <mergeCell ref="PBS2:PBU2"/>
    <mergeCell ref="PBV2:PBX2"/>
    <mergeCell ref="PBY2:PCA2"/>
    <mergeCell ref="PCB2:PCD2"/>
    <mergeCell ref="PCE2:PCG2"/>
    <mergeCell ref="PCH2:PCJ2"/>
    <mergeCell ref="PCK2:PCM2"/>
    <mergeCell ref="PCN2:PCP2"/>
    <mergeCell ref="PCQ2:PCS2"/>
    <mergeCell ref="PCT2:PCV2"/>
    <mergeCell ref="PEV2:PEX2"/>
    <mergeCell ref="PEY2:PFA2"/>
    <mergeCell ref="PFB2:PFD2"/>
    <mergeCell ref="PFE2:PFG2"/>
    <mergeCell ref="PFH2:PFJ2"/>
    <mergeCell ref="PFK2:PFM2"/>
    <mergeCell ref="PFN2:PFP2"/>
    <mergeCell ref="PFQ2:PFS2"/>
    <mergeCell ref="PFT2:PFV2"/>
    <mergeCell ref="PFW2:PFY2"/>
    <mergeCell ref="PFZ2:PGB2"/>
    <mergeCell ref="PGC2:PGE2"/>
    <mergeCell ref="PGF2:PGH2"/>
    <mergeCell ref="PGI2:PGK2"/>
    <mergeCell ref="PGL2:PGN2"/>
    <mergeCell ref="PGO2:PGQ2"/>
    <mergeCell ref="OZB2:OZD2"/>
    <mergeCell ref="OZE2:OZG2"/>
    <mergeCell ref="OZH2:OZJ2"/>
    <mergeCell ref="OZK2:OZM2"/>
    <mergeCell ref="OZN2:OZP2"/>
    <mergeCell ref="OZQ2:OZS2"/>
    <mergeCell ref="OZT2:OZV2"/>
    <mergeCell ref="OZW2:OZY2"/>
    <mergeCell ref="OZZ2:PAB2"/>
    <mergeCell ref="PAC2:PAE2"/>
    <mergeCell ref="PAF2:PAH2"/>
    <mergeCell ref="PAI2:PAK2"/>
    <mergeCell ref="PAL2:PAN2"/>
    <mergeCell ref="PAO2:PAQ2"/>
    <mergeCell ref="PAR2:PAT2"/>
    <mergeCell ref="PAU2:PAW2"/>
    <mergeCell ref="PCW2:PCY2"/>
    <mergeCell ref="PCZ2:PDB2"/>
    <mergeCell ref="PDC2:PDE2"/>
    <mergeCell ref="PDF2:PDH2"/>
    <mergeCell ref="PDI2:PDK2"/>
    <mergeCell ref="PDL2:PDN2"/>
    <mergeCell ref="PDO2:PDQ2"/>
    <mergeCell ref="PDR2:PDT2"/>
    <mergeCell ref="PDU2:PDW2"/>
    <mergeCell ref="PDX2:PDZ2"/>
    <mergeCell ref="PEA2:PEC2"/>
    <mergeCell ref="PED2:PEF2"/>
    <mergeCell ref="PEG2:PEI2"/>
    <mergeCell ref="PEJ2:PEL2"/>
    <mergeCell ref="PEM2:PEO2"/>
    <mergeCell ref="PEP2:PER2"/>
    <mergeCell ref="PES2:PEU2"/>
    <mergeCell ref="PIN2:PIP2"/>
    <mergeCell ref="PIQ2:PIS2"/>
    <mergeCell ref="PIT2:PIV2"/>
    <mergeCell ref="PIW2:PIY2"/>
    <mergeCell ref="PIZ2:PJB2"/>
    <mergeCell ref="PJC2:PJE2"/>
    <mergeCell ref="PJF2:PJH2"/>
    <mergeCell ref="PJI2:PJK2"/>
    <mergeCell ref="PJL2:PJN2"/>
    <mergeCell ref="PJO2:PJQ2"/>
    <mergeCell ref="PJR2:PJT2"/>
    <mergeCell ref="PJU2:PJW2"/>
    <mergeCell ref="PJX2:PJZ2"/>
    <mergeCell ref="PKA2:PKC2"/>
    <mergeCell ref="PKD2:PKF2"/>
    <mergeCell ref="PKG2:PKI2"/>
    <mergeCell ref="PKJ2:PKL2"/>
    <mergeCell ref="PML2:PMN2"/>
    <mergeCell ref="PMO2:PMQ2"/>
    <mergeCell ref="PMR2:PMT2"/>
    <mergeCell ref="PMU2:PMW2"/>
    <mergeCell ref="PMX2:PMZ2"/>
    <mergeCell ref="PNA2:PNC2"/>
    <mergeCell ref="PND2:PNF2"/>
    <mergeCell ref="PNG2:PNI2"/>
    <mergeCell ref="PNJ2:PNL2"/>
    <mergeCell ref="PNM2:PNO2"/>
    <mergeCell ref="PNP2:PNR2"/>
    <mergeCell ref="PNS2:PNU2"/>
    <mergeCell ref="PNV2:PNX2"/>
    <mergeCell ref="PNY2:POA2"/>
    <mergeCell ref="POB2:POD2"/>
    <mergeCell ref="POE2:POG2"/>
    <mergeCell ref="PGR2:PGT2"/>
    <mergeCell ref="PGU2:PGW2"/>
    <mergeCell ref="PGX2:PGZ2"/>
    <mergeCell ref="PHA2:PHC2"/>
    <mergeCell ref="PHD2:PHF2"/>
    <mergeCell ref="PHG2:PHI2"/>
    <mergeCell ref="PHJ2:PHL2"/>
    <mergeCell ref="PHM2:PHO2"/>
    <mergeCell ref="PHP2:PHR2"/>
    <mergeCell ref="PHS2:PHU2"/>
    <mergeCell ref="PHV2:PHX2"/>
    <mergeCell ref="PHY2:PIA2"/>
    <mergeCell ref="PIB2:PID2"/>
    <mergeCell ref="PIE2:PIG2"/>
    <mergeCell ref="PIH2:PIJ2"/>
    <mergeCell ref="PIK2:PIM2"/>
    <mergeCell ref="PKM2:PKO2"/>
    <mergeCell ref="PKP2:PKR2"/>
    <mergeCell ref="PKS2:PKU2"/>
    <mergeCell ref="PKV2:PKX2"/>
    <mergeCell ref="PKY2:PLA2"/>
    <mergeCell ref="PLB2:PLD2"/>
    <mergeCell ref="PLE2:PLG2"/>
    <mergeCell ref="PLH2:PLJ2"/>
    <mergeCell ref="PLK2:PLM2"/>
    <mergeCell ref="PLN2:PLP2"/>
    <mergeCell ref="PLQ2:PLS2"/>
    <mergeCell ref="PLT2:PLV2"/>
    <mergeCell ref="PLW2:PLY2"/>
    <mergeCell ref="PLZ2:PMB2"/>
    <mergeCell ref="PMC2:PME2"/>
    <mergeCell ref="PMF2:PMH2"/>
    <mergeCell ref="PMI2:PMK2"/>
    <mergeCell ref="PQD2:PQF2"/>
    <mergeCell ref="PQG2:PQI2"/>
    <mergeCell ref="PQJ2:PQL2"/>
    <mergeCell ref="PQM2:PQO2"/>
    <mergeCell ref="PQP2:PQR2"/>
    <mergeCell ref="PQS2:PQU2"/>
    <mergeCell ref="PQV2:PQX2"/>
    <mergeCell ref="PQY2:PRA2"/>
    <mergeCell ref="PRB2:PRD2"/>
    <mergeCell ref="PRE2:PRG2"/>
    <mergeCell ref="PRH2:PRJ2"/>
    <mergeCell ref="PRK2:PRM2"/>
    <mergeCell ref="PRN2:PRP2"/>
    <mergeCell ref="PRQ2:PRS2"/>
    <mergeCell ref="PRT2:PRV2"/>
    <mergeCell ref="PRW2:PRY2"/>
    <mergeCell ref="PRZ2:PSB2"/>
    <mergeCell ref="PUB2:PUD2"/>
    <mergeCell ref="PUE2:PUG2"/>
    <mergeCell ref="PUH2:PUJ2"/>
    <mergeCell ref="PUK2:PUM2"/>
    <mergeCell ref="PUN2:PUP2"/>
    <mergeCell ref="PUQ2:PUS2"/>
    <mergeCell ref="PUT2:PUV2"/>
    <mergeCell ref="PUW2:PUY2"/>
    <mergeCell ref="PUZ2:PVB2"/>
    <mergeCell ref="PVC2:PVE2"/>
    <mergeCell ref="PVF2:PVH2"/>
    <mergeCell ref="PVI2:PVK2"/>
    <mergeCell ref="PVL2:PVN2"/>
    <mergeCell ref="PVO2:PVQ2"/>
    <mergeCell ref="PVR2:PVT2"/>
    <mergeCell ref="PVU2:PVW2"/>
    <mergeCell ref="POH2:POJ2"/>
    <mergeCell ref="POK2:POM2"/>
    <mergeCell ref="PON2:POP2"/>
    <mergeCell ref="POQ2:POS2"/>
    <mergeCell ref="POT2:POV2"/>
    <mergeCell ref="POW2:POY2"/>
    <mergeCell ref="POZ2:PPB2"/>
    <mergeCell ref="PPC2:PPE2"/>
    <mergeCell ref="PPF2:PPH2"/>
    <mergeCell ref="PPI2:PPK2"/>
    <mergeCell ref="PPL2:PPN2"/>
    <mergeCell ref="PPO2:PPQ2"/>
    <mergeCell ref="PPR2:PPT2"/>
    <mergeCell ref="PPU2:PPW2"/>
    <mergeCell ref="PPX2:PPZ2"/>
    <mergeCell ref="PQA2:PQC2"/>
    <mergeCell ref="PSC2:PSE2"/>
    <mergeCell ref="PSF2:PSH2"/>
    <mergeCell ref="PSI2:PSK2"/>
    <mergeCell ref="PSL2:PSN2"/>
    <mergeCell ref="PSO2:PSQ2"/>
    <mergeCell ref="PSR2:PST2"/>
    <mergeCell ref="PSU2:PSW2"/>
    <mergeCell ref="PSX2:PSZ2"/>
    <mergeCell ref="PTA2:PTC2"/>
    <mergeCell ref="PTD2:PTF2"/>
    <mergeCell ref="PTG2:PTI2"/>
    <mergeCell ref="PTJ2:PTL2"/>
    <mergeCell ref="PTM2:PTO2"/>
    <mergeCell ref="PTP2:PTR2"/>
    <mergeCell ref="PTS2:PTU2"/>
    <mergeCell ref="PTV2:PTX2"/>
    <mergeCell ref="PTY2:PUA2"/>
    <mergeCell ref="PXT2:PXV2"/>
    <mergeCell ref="PXW2:PXY2"/>
    <mergeCell ref="PXZ2:PYB2"/>
    <mergeCell ref="PYC2:PYE2"/>
    <mergeCell ref="PYF2:PYH2"/>
    <mergeCell ref="PYI2:PYK2"/>
    <mergeCell ref="PYL2:PYN2"/>
    <mergeCell ref="PYO2:PYQ2"/>
    <mergeCell ref="PYR2:PYT2"/>
    <mergeCell ref="PYU2:PYW2"/>
    <mergeCell ref="PYX2:PYZ2"/>
    <mergeCell ref="PZA2:PZC2"/>
    <mergeCell ref="PZD2:PZF2"/>
    <mergeCell ref="PZG2:PZI2"/>
    <mergeCell ref="PZJ2:PZL2"/>
    <mergeCell ref="PZM2:PZO2"/>
    <mergeCell ref="PZP2:PZR2"/>
    <mergeCell ref="QBR2:QBT2"/>
    <mergeCell ref="QBU2:QBW2"/>
    <mergeCell ref="QBX2:QBZ2"/>
    <mergeCell ref="QCA2:QCC2"/>
    <mergeCell ref="QCD2:QCF2"/>
    <mergeCell ref="QCG2:QCI2"/>
    <mergeCell ref="QCJ2:QCL2"/>
    <mergeCell ref="QCM2:QCO2"/>
    <mergeCell ref="QCP2:QCR2"/>
    <mergeCell ref="QCS2:QCU2"/>
    <mergeCell ref="QCV2:QCX2"/>
    <mergeCell ref="QCY2:QDA2"/>
    <mergeCell ref="QDB2:QDD2"/>
    <mergeCell ref="QDE2:QDG2"/>
    <mergeCell ref="QDH2:QDJ2"/>
    <mergeCell ref="QDK2:QDM2"/>
    <mergeCell ref="PVX2:PVZ2"/>
    <mergeCell ref="PWA2:PWC2"/>
    <mergeCell ref="PWD2:PWF2"/>
    <mergeCell ref="PWG2:PWI2"/>
    <mergeCell ref="PWJ2:PWL2"/>
    <mergeCell ref="PWM2:PWO2"/>
    <mergeCell ref="PWP2:PWR2"/>
    <mergeCell ref="PWS2:PWU2"/>
    <mergeCell ref="PWV2:PWX2"/>
    <mergeCell ref="PWY2:PXA2"/>
    <mergeCell ref="PXB2:PXD2"/>
    <mergeCell ref="PXE2:PXG2"/>
    <mergeCell ref="PXH2:PXJ2"/>
    <mergeCell ref="PXK2:PXM2"/>
    <mergeCell ref="PXN2:PXP2"/>
    <mergeCell ref="PXQ2:PXS2"/>
    <mergeCell ref="PZS2:PZU2"/>
    <mergeCell ref="PZV2:PZX2"/>
    <mergeCell ref="PZY2:QAA2"/>
    <mergeCell ref="QAB2:QAD2"/>
    <mergeCell ref="QAE2:QAG2"/>
    <mergeCell ref="QAH2:QAJ2"/>
    <mergeCell ref="QAK2:QAM2"/>
    <mergeCell ref="QAN2:QAP2"/>
    <mergeCell ref="QAQ2:QAS2"/>
    <mergeCell ref="QAT2:QAV2"/>
    <mergeCell ref="QAW2:QAY2"/>
    <mergeCell ref="QAZ2:QBB2"/>
    <mergeCell ref="QBC2:QBE2"/>
    <mergeCell ref="QBF2:QBH2"/>
    <mergeCell ref="QBI2:QBK2"/>
    <mergeCell ref="QBL2:QBN2"/>
    <mergeCell ref="QBO2:QBQ2"/>
    <mergeCell ref="QFJ2:QFL2"/>
    <mergeCell ref="QFM2:QFO2"/>
    <mergeCell ref="QFP2:QFR2"/>
    <mergeCell ref="QFS2:QFU2"/>
    <mergeCell ref="QFV2:QFX2"/>
    <mergeCell ref="QFY2:QGA2"/>
    <mergeCell ref="QGB2:QGD2"/>
    <mergeCell ref="QGE2:QGG2"/>
    <mergeCell ref="QGH2:QGJ2"/>
    <mergeCell ref="QGK2:QGM2"/>
    <mergeCell ref="QGN2:QGP2"/>
    <mergeCell ref="QGQ2:QGS2"/>
    <mergeCell ref="QGT2:QGV2"/>
    <mergeCell ref="QGW2:QGY2"/>
    <mergeCell ref="QGZ2:QHB2"/>
    <mergeCell ref="QHC2:QHE2"/>
    <mergeCell ref="QHF2:QHH2"/>
    <mergeCell ref="QJH2:QJJ2"/>
    <mergeCell ref="QJK2:QJM2"/>
    <mergeCell ref="QJN2:QJP2"/>
    <mergeCell ref="QJQ2:QJS2"/>
    <mergeCell ref="QJT2:QJV2"/>
    <mergeCell ref="QJW2:QJY2"/>
    <mergeCell ref="QJZ2:QKB2"/>
    <mergeCell ref="QKC2:QKE2"/>
    <mergeCell ref="QKF2:QKH2"/>
    <mergeCell ref="QKI2:QKK2"/>
    <mergeCell ref="QKL2:QKN2"/>
    <mergeCell ref="QKO2:QKQ2"/>
    <mergeCell ref="QKR2:QKT2"/>
    <mergeCell ref="QKU2:QKW2"/>
    <mergeCell ref="QKX2:QKZ2"/>
    <mergeCell ref="QLA2:QLC2"/>
    <mergeCell ref="QDN2:QDP2"/>
    <mergeCell ref="QDQ2:QDS2"/>
    <mergeCell ref="QDT2:QDV2"/>
    <mergeCell ref="QDW2:QDY2"/>
    <mergeCell ref="QDZ2:QEB2"/>
    <mergeCell ref="QEC2:QEE2"/>
    <mergeCell ref="QEF2:QEH2"/>
    <mergeCell ref="QEI2:QEK2"/>
    <mergeCell ref="QEL2:QEN2"/>
    <mergeCell ref="QEO2:QEQ2"/>
    <mergeCell ref="QER2:QET2"/>
    <mergeCell ref="QEU2:QEW2"/>
    <mergeCell ref="QEX2:QEZ2"/>
    <mergeCell ref="QFA2:QFC2"/>
    <mergeCell ref="QFD2:QFF2"/>
    <mergeCell ref="QFG2:QFI2"/>
    <mergeCell ref="QHI2:QHK2"/>
    <mergeCell ref="QHL2:QHN2"/>
    <mergeCell ref="QHO2:QHQ2"/>
    <mergeCell ref="QHR2:QHT2"/>
    <mergeCell ref="QHU2:QHW2"/>
    <mergeCell ref="QHX2:QHZ2"/>
    <mergeCell ref="QIA2:QIC2"/>
    <mergeCell ref="QID2:QIF2"/>
    <mergeCell ref="QIG2:QII2"/>
    <mergeCell ref="QIJ2:QIL2"/>
    <mergeCell ref="QIM2:QIO2"/>
    <mergeCell ref="QIP2:QIR2"/>
    <mergeCell ref="QIS2:QIU2"/>
    <mergeCell ref="QIV2:QIX2"/>
    <mergeCell ref="QIY2:QJA2"/>
    <mergeCell ref="QJB2:QJD2"/>
    <mergeCell ref="QJE2:QJG2"/>
    <mergeCell ref="QMZ2:QNB2"/>
    <mergeCell ref="QNC2:QNE2"/>
    <mergeCell ref="QNF2:QNH2"/>
    <mergeCell ref="QNI2:QNK2"/>
    <mergeCell ref="QNL2:QNN2"/>
    <mergeCell ref="QNO2:QNQ2"/>
    <mergeCell ref="QNR2:QNT2"/>
    <mergeCell ref="QNU2:QNW2"/>
    <mergeCell ref="QNX2:QNZ2"/>
    <mergeCell ref="QOA2:QOC2"/>
    <mergeCell ref="QOD2:QOF2"/>
    <mergeCell ref="QOG2:QOI2"/>
    <mergeCell ref="QOJ2:QOL2"/>
    <mergeCell ref="QOM2:QOO2"/>
    <mergeCell ref="QOP2:QOR2"/>
    <mergeCell ref="QOS2:QOU2"/>
    <mergeCell ref="QOV2:QOX2"/>
    <mergeCell ref="QQX2:QQZ2"/>
    <mergeCell ref="QRA2:QRC2"/>
    <mergeCell ref="QRD2:QRF2"/>
    <mergeCell ref="QRG2:QRI2"/>
    <mergeCell ref="QRJ2:QRL2"/>
    <mergeCell ref="QRM2:QRO2"/>
    <mergeCell ref="QRP2:QRR2"/>
    <mergeCell ref="QRS2:QRU2"/>
    <mergeCell ref="QRV2:QRX2"/>
    <mergeCell ref="QRY2:QSA2"/>
    <mergeCell ref="QSB2:QSD2"/>
    <mergeCell ref="QSE2:QSG2"/>
    <mergeCell ref="QSH2:QSJ2"/>
    <mergeCell ref="QSK2:QSM2"/>
    <mergeCell ref="QSN2:QSP2"/>
    <mergeCell ref="QSQ2:QSS2"/>
    <mergeCell ref="QLD2:QLF2"/>
    <mergeCell ref="QLG2:QLI2"/>
    <mergeCell ref="QLJ2:QLL2"/>
    <mergeCell ref="QLM2:QLO2"/>
    <mergeCell ref="QLP2:QLR2"/>
    <mergeCell ref="QLS2:QLU2"/>
    <mergeCell ref="QLV2:QLX2"/>
    <mergeCell ref="QLY2:QMA2"/>
    <mergeCell ref="QMB2:QMD2"/>
    <mergeCell ref="QME2:QMG2"/>
    <mergeCell ref="QMH2:QMJ2"/>
    <mergeCell ref="QMK2:QMM2"/>
    <mergeCell ref="QMN2:QMP2"/>
    <mergeCell ref="QMQ2:QMS2"/>
    <mergeCell ref="QMT2:QMV2"/>
    <mergeCell ref="QMW2:QMY2"/>
    <mergeCell ref="QOY2:QPA2"/>
    <mergeCell ref="QPB2:QPD2"/>
    <mergeCell ref="QPE2:QPG2"/>
    <mergeCell ref="QPH2:QPJ2"/>
    <mergeCell ref="QPK2:QPM2"/>
    <mergeCell ref="QPN2:QPP2"/>
    <mergeCell ref="QPQ2:QPS2"/>
    <mergeCell ref="QPT2:QPV2"/>
    <mergeCell ref="QPW2:QPY2"/>
    <mergeCell ref="QPZ2:QQB2"/>
    <mergeCell ref="QQC2:QQE2"/>
    <mergeCell ref="QQF2:QQH2"/>
    <mergeCell ref="QQI2:QQK2"/>
    <mergeCell ref="QQL2:QQN2"/>
    <mergeCell ref="QQO2:QQQ2"/>
    <mergeCell ref="QQR2:QQT2"/>
    <mergeCell ref="QQU2:QQW2"/>
    <mergeCell ref="QUP2:QUR2"/>
    <mergeCell ref="QUS2:QUU2"/>
    <mergeCell ref="QUV2:QUX2"/>
    <mergeCell ref="QUY2:QVA2"/>
    <mergeCell ref="QVB2:QVD2"/>
    <mergeCell ref="QVE2:QVG2"/>
    <mergeCell ref="QVH2:QVJ2"/>
    <mergeCell ref="QVK2:QVM2"/>
    <mergeCell ref="QVN2:QVP2"/>
    <mergeCell ref="QVQ2:QVS2"/>
    <mergeCell ref="QVT2:QVV2"/>
    <mergeCell ref="QVW2:QVY2"/>
    <mergeCell ref="QVZ2:QWB2"/>
    <mergeCell ref="QWC2:QWE2"/>
    <mergeCell ref="QWF2:QWH2"/>
    <mergeCell ref="QWI2:QWK2"/>
    <mergeCell ref="QWL2:QWN2"/>
    <mergeCell ref="QYN2:QYP2"/>
    <mergeCell ref="QYQ2:QYS2"/>
    <mergeCell ref="QYT2:QYV2"/>
    <mergeCell ref="QYW2:QYY2"/>
    <mergeCell ref="QYZ2:QZB2"/>
    <mergeCell ref="QZC2:QZE2"/>
    <mergeCell ref="QZF2:QZH2"/>
    <mergeCell ref="QZI2:QZK2"/>
    <mergeCell ref="QZL2:QZN2"/>
    <mergeCell ref="QZO2:QZQ2"/>
    <mergeCell ref="QZR2:QZT2"/>
    <mergeCell ref="QZU2:QZW2"/>
    <mergeCell ref="QZX2:QZZ2"/>
    <mergeCell ref="RAA2:RAC2"/>
    <mergeCell ref="RAD2:RAF2"/>
    <mergeCell ref="RAG2:RAI2"/>
    <mergeCell ref="QST2:QSV2"/>
    <mergeCell ref="QSW2:QSY2"/>
    <mergeCell ref="QSZ2:QTB2"/>
    <mergeCell ref="QTC2:QTE2"/>
    <mergeCell ref="QTF2:QTH2"/>
    <mergeCell ref="QTI2:QTK2"/>
    <mergeCell ref="QTL2:QTN2"/>
    <mergeCell ref="QTO2:QTQ2"/>
    <mergeCell ref="QTR2:QTT2"/>
    <mergeCell ref="QTU2:QTW2"/>
    <mergeCell ref="QTX2:QTZ2"/>
    <mergeCell ref="QUA2:QUC2"/>
    <mergeCell ref="QUD2:QUF2"/>
    <mergeCell ref="QUG2:QUI2"/>
    <mergeCell ref="QUJ2:QUL2"/>
    <mergeCell ref="QUM2:QUO2"/>
    <mergeCell ref="QWO2:QWQ2"/>
    <mergeCell ref="QWR2:QWT2"/>
    <mergeCell ref="QWU2:QWW2"/>
    <mergeCell ref="QWX2:QWZ2"/>
    <mergeCell ref="QXA2:QXC2"/>
    <mergeCell ref="QXD2:QXF2"/>
    <mergeCell ref="QXG2:QXI2"/>
    <mergeCell ref="QXJ2:QXL2"/>
    <mergeCell ref="QXM2:QXO2"/>
    <mergeCell ref="QXP2:QXR2"/>
    <mergeCell ref="QXS2:QXU2"/>
    <mergeCell ref="QXV2:QXX2"/>
    <mergeCell ref="QXY2:QYA2"/>
    <mergeCell ref="QYB2:QYD2"/>
    <mergeCell ref="QYE2:QYG2"/>
    <mergeCell ref="QYH2:QYJ2"/>
    <mergeCell ref="QYK2:QYM2"/>
    <mergeCell ref="RCF2:RCH2"/>
    <mergeCell ref="RCI2:RCK2"/>
    <mergeCell ref="RCL2:RCN2"/>
    <mergeCell ref="RCO2:RCQ2"/>
    <mergeCell ref="RCR2:RCT2"/>
    <mergeCell ref="RCU2:RCW2"/>
    <mergeCell ref="RCX2:RCZ2"/>
    <mergeCell ref="RDA2:RDC2"/>
    <mergeCell ref="RDD2:RDF2"/>
    <mergeCell ref="RDG2:RDI2"/>
    <mergeCell ref="RDJ2:RDL2"/>
    <mergeCell ref="RDM2:RDO2"/>
    <mergeCell ref="RDP2:RDR2"/>
    <mergeCell ref="RDS2:RDU2"/>
    <mergeCell ref="RDV2:RDX2"/>
    <mergeCell ref="RDY2:REA2"/>
    <mergeCell ref="REB2:RED2"/>
    <mergeCell ref="RGD2:RGF2"/>
    <mergeCell ref="RGG2:RGI2"/>
    <mergeCell ref="RGJ2:RGL2"/>
    <mergeCell ref="RGM2:RGO2"/>
    <mergeCell ref="RGP2:RGR2"/>
    <mergeCell ref="RGS2:RGU2"/>
    <mergeCell ref="RGV2:RGX2"/>
    <mergeCell ref="RGY2:RHA2"/>
    <mergeCell ref="RHB2:RHD2"/>
    <mergeCell ref="RHE2:RHG2"/>
    <mergeCell ref="RHH2:RHJ2"/>
    <mergeCell ref="RHK2:RHM2"/>
    <mergeCell ref="RHN2:RHP2"/>
    <mergeCell ref="RHQ2:RHS2"/>
    <mergeCell ref="RHT2:RHV2"/>
    <mergeCell ref="RHW2:RHY2"/>
    <mergeCell ref="RAJ2:RAL2"/>
    <mergeCell ref="RAM2:RAO2"/>
    <mergeCell ref="RAP2:RAR2"/>
    <mergeCell ref="RAS2:RAU2"/>
    <mergeCell ref="RAV2:RAX2"/>
    <mergeCell ref="RAY2:RBA2"/>
    <mergeCell ref="RBB2:RBD2"/>
    <mergeCell ref="RBE2:RBG2"/>
    <mergeCell ref="RBH2:RBJ2"/>
    <mergeCell ref="RBK2:RBM2"/>
    <mergeCell ref="RBN2:RBP2"/>
    <mergeCell ref="RBQ2:RBS2"/>
    <mergeCell ref="RBT2:RBV2"/>
    <mergeCell ref="RBW2:RBY2"/>
    <mergeCell ref="RBZ2:RCB2"/>
    <mergeCell ref="RCC2:RCE2"/>
    <mergeCell ref="REE2:REG2"/>
    <mergeCell ref="REH2:REJ2"/>
    <mergeCell ref="REK2:REM2"/>
    <mergeCell ref="REN2:REP2"/>
    <mergeCell ref="REQ2:RES2"/>
    <mergeCell ref="RET2:REV2"/>
    <mergeCell ref="REW2:REY2"/>
    <mergeCell ref="REZ2:RFB2"/>
    <mergeCell ref="RFC2:RFE2"/>
    <mergeCell ref="RFF2:RFH2"/>
    <mergeCell ref="RFI2:RFK2"/>
    <mergeCell ref="RFL2:RFN2"/>
    <mergeCell ref="RFO2:RFQ2"/>
    <mergeCell ref="RFR2:RFT2"/>
    <mergeCell ref="RFU2:RFW2"/>
    <mergeCell ref="RFX2:RFZ2"/>
    <mergeCell ref="RGA2:RGC2"/>
    <mergeCell ref="RJV2:RJX2"/>
    <mergeCell ref="RJY2:RKA2"/>
    <mergeCell ref="RKB2:RKD2"/>
    <mergeCell ref="RKE2:RKG2"/>
    <mergeCell ref="RKH2:RKJ2"/>
    <mergeCell ref="RKK2:RKM2"/>
    <mergeCell ref="RKN2:RKP2"/>
    <mergeCell ref="RKQ2:RKS2"/>
    <mergeCell ref="RKT2:RKV2"/>
    <mergeCell ref="RKW2:RKY2"/>
    <mergeCell ref="RKZ2:RLB2"/>
    <mergeCell ref="RLC2:RLE2"/>
    <mergeCell ref="RLF2:RLH2"/>
    <mergeCell ref="RLI2:RLK2"/>
    <mergeCell ref="RLL2:RLN2"/>
    <mergeCell ref="RLO2:RLQ2"/>
    <mergeCell ref="RLR2:RLT2"/>
    <mergeCell ref="RNT2:RNV2"/>
    <mergeCell ref="RNW2:RNY2"/>
    <mergeCell ref="RNZ2:ROB2"/>
    <mergeCell ref="ROC2:ROE2"/>
    <mergeCell ref="ROF2:ROH2"/>
    <mergeCell ref="ROI2:ROK2"/>
    <mergeCell ref="ROL2:RON2"/>
    <mergeCell ref="ROO2:ROQ2"/>
    <mergeCell ref="ROR2:ROT2"/>
    <mergeCell ref="ROU2:ROW2"/>
    <mergeCell ref="ROX2:ROZ2"/>
    <mergeCell ref="RPA2:RPC2"/>
    <mergeCell ref="RPD2:RPF2"/>
    <mergeCell ref="RPG2:RPI2"/>
    <mergeCell ref="RPJ2:RPL2"/>
    <mergeCell ref="RPM2:RPO2"/>
    <mergeCell ref="RHZ2:RIB2"/>
    <mergeCell ref="RIC2:RIE2"/>
    <mergeCell ref="RIF2:RIH2"/>
    <mergeCell ref="RII2:RIK2"/>
    <mergeCell ref="RIL2:RIN2"/>
    <mergeCell ref="RIO2:RIQ2"/>
    <mergeCell ref="RIR2:RIT2"/>
    <mergeCell ref="RIU2:RIW2"/>
    <mergeCell ref="RIX2:RIZ2"/>
    <mergeCell ref="RJA2:RJC2"/>
    <mergeCell ref="RJD2:RJF2"/>
    <mergeCell ref="RJG2:RJI2"/>
    <mergeCell ref="RJJ2:RJL2"/>
    <mergeCell ref="RJM2:RJO2"/>
    <mergeCell ref="RJP2:RJR2"/>
    <mergeCell ref="RJS2:RJU2"/>
    <mergeCell ref="RLU2:RLW2"/>
    <mergeCell ref="RLX2:RLZ2"/>
    <mergeCell ref="RMA2:RMC2"/>
    <mergeCell ref="RMD2:RMF2"/>
    <mergeCell ref="RMG2:RMI2"/>
    <mergeCell ref="RMJ2:RML2"/>
    <mergeCell ref="RMM2:RMO2"/>
    <mergeCell ref="RMP2:RMR2"/>
    <mergeCell ref="RMS2:RMU2"/>
    <mergeCell ref="RMV2:RMX2"/>
    <mergeCell ref="RMY2:RNA2"/>
    <mergeCell ref="RNB2:RND2"/>
    <mergeCell ref="RNE2:RNG2"/>
    <mergeCell ref="RNH2:RNJ2"/>
    <mergeCell ref="RNK2:RNM2"/>
    <mergeCell ref="RNN2:RNP2"/>
    <mergeCell ref="RNQ2:RNS2"/>
    <mergeCell ref="RRL2:RRN2"/>
    <mergeCell ref="RRO2:RRQ2"/>
    <mergeCell ref="RRR2:RRT2"/>
    <mergeCell ref="RRU2:RRW2"/>
    <mergeCell ref="RRX2:RRZ2"/>
    <mergeCell ref="RSA2:RSC2"/>
    <mergeCell ref="RSD2:RSF2"/>
    <mergeCell ref="RSG2:RSI2"/>
    <mergeCell ref="RSJ2:RSL2"/>
    <mergeCell ref="RSM2:RSO2"/>
    <mergeCell ref="RSP2:RSR2"/>
    <mergeCell ref="RSS2:RSU2"/>
    <mergeCell ref="RSV2:RSX2"/>
    <mergeCell ref="RSY2:RTA2"/>
    <mergeCell ref="RTB2:RTD2"/>
    <mergeCell ref="RTE2:RTG2"/>
    <mergeCell ref="RTH2:RTJ2"/>
    <mergeCell ref="RVJ2:RVL2"/>
    <mergeCell ref="RVM2:RVO2"/>
    <mergeCell ref="RVP2:RVR2"/>
    <mergeCell ref="RVS2:RVU2"/>
    <mergeCell ref="RVV2:RVX2"/>
    <mergeCell ref="RVY2:RWA2"/>
    <mergeCell ref="RWB2:RWD2"/>
    <mergeCell ref="RWE2:RWG2"/>
    <mergeCell ref="RWH2:RWJ2"/>
    <mergeCell ref="RWK2:RWM2"/>
    <mergeCell ref="RWN2:RWP2"/>
    <mergeCell ref="RWQ2:RWS2"/>
    <mergeCell ref="RWT2:RWV2"/>
    <mergeCell ref="RWW2:RWY2"/>
    <mergeCell ref="RWZ2:RXB2"/>
    <mergeCell ref="RXC2:RXE2"/>
    <mergeCell ref="RPP2:RPR2"/>
    <mergeCell ref="RPS2:RPU2"/>
    <mergeCell ref="RPV2:RPX2"/>
    <mergeCell ref="RPY2:RQA2"/>
    <mergeCell ref="RQB2:RQD2"/>
    <mergeCell ref="RQE2:RQG2"/>
    <mergeCell ref="RQH2:RQJ2"/>
    <mergeCell ref="RQK2:RQM2"/>
    <mergeCell ref="RQN2:RQP2"/>
    <mergeCell ref="RQQ2:RQS2"/>
    <mergeCell ref="RQT2:RQV2"/>
    <mergeCell ref="RQW2:RQY2"/>
    <mergeCell ref="RQZ2:RRB2"/>
    <mergeCell ref="RRC2:RRE2"/>
    <mergeCell ref="RRF2:RRH2"/>
    <mergeCell ref="RRI2:RRK2"/>
    <mergeCell ref="RTK2:RTM2"/>
    <mergeCell ref="RTN2:RTP2"/>
    <mergeCell ref="RTQ2:RTS2"/>
    <mergeCell ref="RTT2:RTV2"/>
    <mergeCell ref="RTW2:RTY2"/>
    <mergeCell ref="RTZ2:RUB2"/>
    <mergeCell ref="RUC2:RUE2"/>
    <mergeCell ref="RUF2:RUH2"/>
    <mergeCell ref="RUI2:RUK2"/>
    <mergeCell ref="RUL2:RUN2"/>
    <mergeCell ref="RUO2:RUQ2"/>
    <mergeCell ref="RUR2:RUT2"/>
    <mergeCell ref="RUU2:RUW2"/>
    <mergeCell ref="RUX2:RUZ2"/>
    <mergeCell ref="RVA2:RVC2"/>
    <mergeCell ref="RVD2:RVF2"/>
    <mergeCell ref="RVG2:RVI2"/>
    <mergeCell ref="RZB2:RZD2"/>
    <mergeCell ref="RZE2:RZG2"/>
    <mergeCell ref="RZH2:RZJ2"/>
    <mergeCell ref="RZK2:RZM2"/>
    <mergeCell ref="RZN2:RZP2"/>
    <mergeCell ref="RZQ2:RZS2"/>
    <mergeCell ref="RZT2:RZV2"/>
    <mergeCell ref="RZW2:RZY2"/>
    <mergeCell ref="RZZ2:SAB2"/>
    <mergeCell ref="SAC2:SAE2"/>
    <mergeCell ref="SAF2:SAH2"/>
    <mergeCell ref="SAI2:SAK2"/>
    <mergeCell ref="SAL2:SAN2"/>
    <mergeCell ref="SAO2:SAQ2"/>
    <mergeCell ref="SAR2:SAT2"/>
    <mergeCell ref="SAU2:SAW2"/>
    <mergeCell ref="SAX2:SAZ2"/>
    <mergeCell ref="SCZ2:SDB2"/>
    <mergeCell ref="SDC2:SDE2"/>
    <mergeCell ref="SDF2:SDH2"/>
    <mergeCell ref="SDI2:SDK2"/>
    <mergeCell ref="SDL2:SDN2"/>
    <mergeCell ref="SDO2:SDQ2"/>
    <mergeCell ref="SDR2:SDT2"/>
    <mergeCell ref="SDU2:SDW2"/>
    <mergeCell ref="SDX2:SDZ2"/>
    <mergeCell ref="SEA2:SEC2"/>
    <mergeCell ref="SED2:SEF2"/>
    <mergeCell ref="SEG2:SEI2"/>
    <mergeCell ref="SEJ2:SEL2"/>
    <mergeCell ref="SEM2:SEO2"/>
    <mergeCell ref="SEP2:SER2"/>
    <mergeCell ref="SES2:SEU2"/>
    <mergeCell ref="RXF2:RXH2"/>
    <mergeCell ref="RXI2:RXK2"/>
    <mergeCell ref="RXL2:RXN2"/>
    <mergeCell ref="RXO2:RXQ2"/>
    <mergeCell ref="RXR2:RXT2"/>
    <mergeCell ref="RXU2:RXW2"/>
    <mergeCell ref="RXX2:RXZ2"/>
    <mergeCell ref="RYA2:RYC2"/>
    <mergeCell ref="RYD2:RYF2"/>
    <mergeCell ref="RYG2:RYI2"/>
    <mergeCell ref="RYJ2:RYL2"/>
    <mergeCell ref="RYM2:RYO2"/>
    <mergeCell ref="RYP2:RYR2"/>
    <mergeCell ref="RYS2:RYU2"/>
    <mergeCell ref="RYV2:RYX2"/>
    <mergeCell ref="RYY2:RZA2"/>
    <mergeCell ref="SBA2:SBC2"/>
    <mergeCell ref="SBD2:SBF2"/>
    <mergeCell ref="SBG2:SBI2"/>
    <mergeCell ref="SBJ2:SBL2"/>
    <mergeCell ref="SBM2:SBO2"/>
    <mergeCell ref="SBP2:SBR2"/>
    <mergeCell ref="SBS2:SBU2"/>
    <mergeCell ref="SBV2:SBX2"/>
    <mergeCell ref="SBY2:SCA2"/>
    <mergeCell ref="SCB2:SCD2"/>
    <mergeCell ref="SCE2:SCG2"/>
    <mergeCell ref="SCH2:SCJ2"/>
    <mergeCell ref="SCK2:SCM2"/>
    <mergeCell ref="SCN2:SCP2"/>
    <mergeCell ref="SCQ2:SCS2"/>
    <mergeCell ref="SCT2:SCV2"/>
    <mergeCell ref="SCW2:SCY2"/>
    <mergeCell ref="SGR2:SGT2"/>
    <mergeCell ref="SGU2:SGW2"/>
    <mergeCell ref="SGX2:SGZ2"/>
    <mergeCell ref="SHA2:SHC2"/>
    <mergeCell ref="SHD2:SHF2"/>
    <mergeCell ref="SHG2:SHI2"/>
    <mergeCell ref="SHJ2:SHL2"/>
    <mergeCell ref="SHM2:SHO2"/>
    <mergeCell ref="SHP2:SHR2"/>
    <mergeCell ref="SHS2:SHU2"/>
    <mergeCell ref="SHV2:SHX2"/>
    <mergeCell ref="SHY2:SIA2"/>
    <mergeCell ref="SIB2:SID2"/>
    <mergeCell ref="SIE2:SIG2"/>
    <mergeCell ref="SIH2:SIJ2"/>
    <mergeCell ref="SIK2:SIM2"/>
    <mergeCell ref="SIN2:SIP2"/>
    <mergeCell ref="SKP2:SKR2"/>
    <mergeCell ref="SKS2:SKU2"/>
    <mergeCell ref="SKV2:SKX2"/>
    <mergeCell ref="SKY2:SLA2"/>
    <mergeCell ref="SLB2:SLD2"/>
    <mergeCell ref="SLE2:SLG2"/>
    <mergeCell ref="SLH2:SLJ2"/>
    <mergeCell ref="SLK2:SLM2"/>
    <mergeCell ref="SLN2:SLP2"/>
    <mergeCell ref="SLQ2:SLS2"/>
    <mergeCell ref="SLT2:SLV2"/>
    <mergeCell ref="SLW2:SLY2"/>
    <mergeCell ref="SLZ2:SMB2"/>
    <mergeCell ref="SMC2:SME2"/>
    <mergeCell ref="SMF2:SMH2"/>
    <mergeCell ref="SMI2:SMK2"/>
    <mergeCell ref="SEV2:SEX2"/>
    <mergeCell ref="SEY2:SFA2"/>
    <mergeCell ref="SFB2:SFD2"/>
    <mergeCell ref="SFE2:SFG2"/>
    <mergeCell ref="SFH2:SFJ2"/>
    <mergeCell ref="SFK2:SFM2"/>
    <mergeCell ref="SFN2:SFP2"/>
    <mergeCell ref="SFQ2:SFS2"/>
    <mergeCell ref="SFT2:SFV2"/>
    <mergeCell ref="SFW2:SFY2"/>
    <mergeCell ref="SFZ2:SGB2"/>
    <mergeCell ref="SGC2:SGE2"/>
    <mergeCell ref="SGF2:SGH2"/>
    <mergeCell ref="SGI2:SGK2"/>
    <mergeCell ref="SGL2:SGN2"/>
    <mergeCell ref="SGO2:SGQ2"/>
    <mergeCell ref="SIQ2:SIS2"/>
    <mergeCell ref="SIT2:SIV2"/>
    <mergeCell ref="SIW2:SIY2"/>
    <mergeCell ref="SIZ2:SJB2"/>
    <mergeCell ref="SJC2:SJE2"/>
    <mergeCell ref="SJF2:SJH2"/>
    <mergeCell ref="SJI2:SJK2"/>
    <mergeCell ref="SJL2:SJN2"/>
    <mergeCell ref="SJO2:SJQ2"/>
    <mergeCell ref="SJR2:SJT2"/>
    <mergeCell ref="SJU2:SJW2"/>
    <mergeCell ref="SJX2:SJZ2"/>
    <mergeCell ref="SKA2:SKC2"/>
    <mergeCell ref="SKD2:SKF2"/>
    <mergeCell ref="SKG2:SKI2"/>
    <mergeCell ref="SKJ2:SKL2"/>
    <mergeCell ref="SKM2:SKO2"/>
    <mergeCell ref="SOH2:SOJ2"/>
    <mergeCell ref="SOK2:SOM2"/>
    <mergeCell ref="SON2:SOP2"/>
    <mergeCell ref="SOQ2:SOS2"/>
    <mergeCell ref="SOT2:SOV2"/>
    <mergeCell ref="SOW2:SOY2"/>
    <mergeCell ref="SOZ2:SPB2"/>
    <mergeCell ref="SPC2:SPE2"/>
    <mergeCell ref="SPF2:SPH2"/>
    <mergeCell ref="SPI2:SPK2"/>
    <mergeCell ref="SPL2:SPN2"/>
    <mergeCell ref="SPO2:SPQ2"/>
    <mergeCell ref="SPR2:SPT2"/>
    <mergeCell ref="SPU2:SPW2"/>
    <mergeCell ref="SPX2:SPZ2"/>
    <mergeCell ref="SQA2:SQC2"/>
    <mergeCell ref="SQD2:SQF2"/>
    <mergeCell ref="SSF2:SSH2"/>
    <mergeCell ref="SSI2:SSK2"/>
    <mergeCell ref="SSL2:SSN2"/>
    <mergeCell ref="SSO2:SSQ2"/>
    <mergeCell ref="SSR2:SST2"/>
    <mergeCell ref="SSU2:SSW2"/>
    <mergeCell ref="SSX2:SSZ2"/>
    <mergeCell ref="STA2:STC2"/>
    <mergeCell ref="STD2:STF2"/>
    <mergeCell ref="STG2:STI2"/>
    <mergeCell ref="STJ2:STL2"/>
    <mergeCell ref="STM2:STO2"/>
    <mergeCell ref="STP2:STR2"/>
    <mergeCell ref="STS2:STU2"/>
    <mergeCell ref="STV2:STX2"/>
    <mergeCell ref="STY2:SUA2"/>
    <mergeCell ref="SML2:SMN2"/>
    <mergeCell ref="SMO2:SMQ2"/>
    <mergeCell ref="SMR2:SMT2"/>
    <mergeCell ref="SMU2:SMW2"/>
    <mergeCell ref="SMX2:SMZ2"/>
    <mergeCell ref="SNA2:SNC2"/>
    <mergeCell ref="SND2:SNF2"/>
    <mergeCell ref="SNG2:SNI2"/>
    <mergeCell ref="SNJ2:SNL2"/>
    <mergeCell ref="SNM2:SNO2"/>
    <mergeCell ref="SNP2:SNR2"/>
    <mergeCell ref="SNS2:SNU2"/>
    <mergeCell ref="SNV2:SNX2"/>
    <mergeCell ref="SNY2:SOA2"/>
    <mergeCell ref="SOB2:SOD2"/>
    <mergeCell ref="SOE2:SOG2"/>
    <mergeCell ref="SQG2:SQI2"/>
    <mergeCell ref="SQJ2:SQL2"/>
    <mergeCell ref="SQM2:SQO2"/>
    <mergeCell ref="SQP2:SQR2"/>
    <mergeCell ref="SQS2:SQU2"/>
    <mergeCell ref="SQV2:SQX2"/>
    <mergeCell ref="SQY2:SRA2"/>
    <mergeCell ref="SRB2:SRD2"/>
    <mergeCell ref="SRE2:SRG2"/>
    <mergeCell ref="SRH2:SRJ2"/>
    <mergeCell ref="SRK2:SRM2"/>
    <mergeCell ref="SRN2:SRP2"/>
    <mergeCell ref="SRQ2:SRS2"/>
    <mergeCell ref="SRT2:SRV2"/>
    <mergeCell ref="SRW2:SRY2"/>
    <mergeCell ref="SRZ2:SSB2"/>
    <mergeCell ref="SSC2:SSE2"/>
    <mergeCell ref="SVX2:SVZ2"/>
    <mergeCell ref="SWA2:SWC2"/>
    <mergeCell ref="SWD2:SWF2"/>
    <mergeCell ref="SWG2:SWI2"/>
    <mergeCell ref="SWJ2:SWL2"/>
    <mergeCell ref="SWM2:SWO2"/>
    <mergeCell ref="SWP2:SWR2"/>
    <mergeCell ref="SWS2:SWU2"/>
    <mergeCell ref="SWV2:SWX2"/>
    <mergeCell ref="SWY2:SXA2"/>
    <mergeCell ref="SXB2:SXD2"/>
    <mergeCell ref="SXE2:SXG2"/>
    <mergeCell ref="SXH2:SXJ2"/>
    <mergeCell ref="SXK2:SXM2"/>
    <mergeCell ref="SXN2:SXP2"/>
    <mergeCell ref="SXQ2:SXS2"/>
    <mergeCell ref="SXT2:SXV2"/>
    <mergeCell ref="SZV2:SZX2"/>
    <mergeCell ref="SZY2:TAA2"/>
    <mergeCell ref="TAB2:TAD2"/>
    <mergeCell ref="TAE2:TAG2"/>
    <mergeCell ref="TAH2:TAJ2"/>
    <mergeCell ref="TAK2:TAM2"/>
    <mergeCell ref="TAN2:TAP2"/>
    <mergeCell ref="TAQ2:TAS2"/>
    <mergeCell ref="TAT2:TAV2"/>
    <mergeCell ref="TAW2:TAY2"/>
    <mergeCell ref="TAZ2:TBB2"/>
    <mergeCell ref="TBC2:TBE2"/>
    <mergeCell ref="TBF2:TBH2"/>
    <mergeCell ref="TBI2:TBK2"/>
    <mergeCell ref="TBL2:TBN2"/>
    <mergeCell ref="TBO2:TBQ2"/>
    <mergeCell ref="SUB2:SUD2"/>
    <mergeCell ref="SUE2:SUG2"/>
    <mergeCell ref="SUH2:SUJ2"/>
    <mergeCell ref="SUK2:SUM2"/>
    <mergeCell ref="SUN2:SUP2"/>
    <mergeCell ref="SUQ2:SUS2"/>
    <mergeCell ref="SUT2:SUV2"/>
    <mergeCell ref="SUW2:SUY2"/>
    <mergeCell ref="SUZ2:SVB2"/>
    <mergeCell ref="SVC2:SVE2"/>
    <mergeCell ref="SVF2:SVH2"/>
    <mergeCell ref="SVI2:SVK2"/>
    <mergeCell ref="SVL2:SVN2"/>
    <mergeCell ref="SVO2:SVQ2"/>
    <mergeCell ref="SVR2:SVT2"/>
    <mergeCell ref="SVU2:SVW2"/>
    <mergeCell ref="SXW2:SXY2"/>
    <mergeCell ref="SXZ2:SYB2"/>
    <mergeCell ref="SYC2:SYE2"/>
    <mergeCell ref="SYF2:SYH2"/>
    <mergeCell ref="SYI2:SYK2"/>
    <mergeCell ref="SYL2:SYN2"/>
    <mergeCell ref="SYO2:SYQ2"/>
    <mergeCell ref="SYR2:SYT2"/>
    <mergeCell ref="SYU2:SYW2"/>
    <mergeCell ref="SYX2:SYZ2"/>
    <mergeCell ref="SZA2:SZC2"/>
    <mergeCell ref="SZD2:SZF2"/>
    <mergeCell ref="SZG2:SZI2"/>
    <mergeCell ref="SZJ2:SZL2"/>
    <mergeCell ref="SZM2:SZO2"/>
    <mergeCell ref="SZP2:SZR2"/>
    <mergeCell ref="SZS2:SZU2"/>
    <mergeCell ref="TDN2:TDP2"/>
    <mergeCell ref="TDQ2:TDS2"/>
    <mergeCell ref="TDT2:TDV2"/>
    <mergeCell ref="TDW2:TDY2"/>
    <mergeCell ref="TDZ2:TEB2"/>
    <mergeCell ref="TEC2:TEE2"/>
    <mergeCell ref="TEF2:TEH2"/>
    <mergeCell ref="TEI2:TEK2"/>
    <mergeCell ref="TEL2:TEN2"/>
    <mergeCell ref="TEO2:TEQ2"/>
    <mergeCell ref="TER2:TET2"/>
    <mergeCell ref="TEU2:TEW2"/>
    <mergeCell ref="TEX2:TEZ2"/>
    <mergeCell ref="TFA2:TFC2"/>
    <mergeCell ref="TFD2:TFF2"/>
    <mergeCell ref="TFG2:TFI2"/>
    <mergeCell ref="TFJ2:TFL2"/>
    <mergeCell ref="THL2:THN2"/>
    <mergeCell ref="THO2:THQ2"/>
    <mergeCell ref="THR2:THT2"/>
    <mergeCell ref="THU2:THW2"/>
    <mergeCell ref="THX2:THZ2"/>
    <mergeCell ref="TIA2:TIC2"/>
    <mergeCell ref="TID2:TIF2"/>
    <mergeCell ref="TIG2:TII2"/>
    <mergeCell ref="TIJ2:TIL2"/>
    <mergeCell ref="TIM2:TIO2"/>
    <mergeCell ref="TIP2:TIR2"/>
    <mergeCell ref="TIS2:TIU2"/>
    <mergeCell ref="TIV2:TIX2"/>
    <mergeCell ref="TIY2:TJA2"/>
    <mergeCell ref="TJB2:TJD2"/>
    <mergeCell ref="TJE2:TJG2"/>
    <mergeCell ref="TBR2:TBT2"/>
    <mergeCell ref="TBU2:TBW2"/>
    <mergeCell ref="TBX2:TBZ2"/>
    <mergeCell ref="TCA2:TCC2"/>
    <mergeCell ref="TCD2:TCF2"/>
    <mergeCell ref="TCG2:TCI2"/>
    <mergeCell ref="TCJ2:TCL2"/>
    <mergeCell ref="TCM2:TCO2"/>
    <mergeCell ref="TCP2:TCR2"/>
    <mergeCell ref="TCS2:TCU2"/>
    <mergeCell ref="TCV2:TCX2"/>
    <mergeCell ref="TCY2:TDA2"/>
    <mergeCell ref="TDB2:TDD2"/>
    <mergeCell ref="TDE2:TDG2"/>
    <mergeCell ref="TDH2:TDJ2"/>
    <mergeCell ref="TDK2:TDM2"/>
    <mergeCell ref="TFM2:TFO2"/>
    <mergeCell ref="TFP2:TFR2"/>
    <mergeCell ref="TFS2:TFU2"/>
    <mergeCell ref="TFV2:TFX2"/>
    <mergeCell ref="TFY2:TGA2"/>
    <mergeCell ref="TGB2:TGD2"/>
    <mergeCell ref="TGE2:TGG2"/>
    <mergeCell ref="TGH2:TGJ2"/>
    <mergeCell ref="TGK2:TGM2"/>
    <mergeCell ref="TGN2:TGP2"/>
    <mergeCell ref="TGQ2:TGS2"/>
    <mergeCell ref="TGT2:TGV2"/>
    <mergeCell ref="TGW2:TGY2"/>
    <mergeCell ref="TGZ2:THB2"/>
    <mergeCell ref="THC2:THE2"/>
    <mergeCell ref="THF2:THH2"/>
    <mergeCell ref="THI2:THK2"/>
    <mergeCell ref="TLD2:TLF2"/>
    <mergeCell ref="TLG2:TLI2"/>
    <mergeCell ref="TLJ2:TLL2"/>
    <mergeCell ref="TLM2:TLO2"/>
    <mergeCell ref="TLP2:TLR2"/>
    <mergeCell ref="TLS2:TLU2"/>
    <mergeCell ref="TLV2:TLX2"/>
    <mergeCell ref="TLY2:TMA2"/>
    <mergeCell ref="TMB2:TMD2"/>
    <mergeCell ref="TME2:TMG2"/>
    <mergeCell ref="TMH2:TMJ2"/>
    <mergeCell ref="TMK2:TMM2"/>
    <mergeCell ref="TMN2:TMP2"/>
    <mergeCell ref="TMQ2:TMS2"/>
    <mergeCell ref="TMT2:TMV2"/>
    <mergeCell ref="TMW2:TMY2"/>
    <mergeCell ref="TMZ2:TNB2"/>
    <mergeCell ref="TPB2:TPD2"/>
    <mergeCell ref="TPE2:TPG2"/>
    <mergeCell ref="TPH2:TPJ2"/>
    <mergeCell ref="TPK2:TPM2"/>
    <mergeCell ref="TPN2:TPP2"/>
    <mergeCell ref="TPQ2:TPS2"/>
    <mergeCell ref="TPT2:TPV2"/>
    <mergeCell ref="TPW2:TPY2"/>
    <mergeCell ref="TPZ2:TQB2"/>
    <mergeCell ref="TQC2:TQE2"/>
    <mergeCell ref="TQF2:TQH2"/>
    <mergeCell ref="TQI2:TQK2"/>
    <mergeCell ref="TQL2:TQN2"/>
    <mergeCell ref="TQO2:TQQ2"/>
    <mergeCell ref="TQR2:TQT2"/>
    <mergeCell ref="TQU2:TQW2"/>
    <mergeCell ref="TJH2:TJJ2"/>
    <mergeCell ref="TJK2:TJM2"/>
    <mergeCell ref="TJN2:TJP2"/>
    <mergeCell ref="TJQ2:TJS2"/>
    <mergeCell ref="TJT2:TJV2"/>
    <mergeCell ref="TJW2:TJY2"/>
    <mergeCell ref="TJZ2:TKB2"/>
    <mergeCell ref="TKC2:TKE2"/>
    <mergeCell ref="TKF2:TKH2"/>
    <mergeCell ref="TKI2:TKK2"/>
    <mergeCell ref="TKL2:TKN2"/>
    <mergeCell ref="TKO2:TKQ2"/>
    <mergeCell ref="TKR2:TKT2"/>
    <mergeCell ref="TKU2:TKW2"/>
    <mergeCell ref="TKX2:TKZ2"/>
    <mergeCell ref="TLA2:TLC2"/>
    <mergeCell ref="TNC2:TNE2"/>
    <mergeCell ref="TNF2:TNH2"/>
    <mergeCell ref="TNI2:TNK2"/>
    <mergeCell ref="TNL2:TNN2"/>
    <mergeCell ref="TNO2:TNQ2"/>
    <mergeCell ref="TNR2:TNT2"/>
    <mergeCell ref="TNU2:TNW2"/>
    <mergeCell ref="TNX2:TNZ2"/>
    <mergeCell ref="TOA2:TOC2"/>
    <mergeCell ref="TOD2:TOF2"/>
    <mergeCell ref="TOG2:TOI2"/>
    <mergeCell ref="TOJ2:TOL2"/>
    <mergeCell ref="TOM2:TOO2"/>
    <mergeCell ref="TOP2:TOR2"/>
    <mergeCell ref="TOS2:TOU2"/>
    <mergeCell ref="TOV2:TOX2"/>
    <mergeCell ref="TOY2:TPA2"/>
    <mergeCell ref="TST2:TSV2"/>
    <mergeCell ref="TSW2:TSY2"/>
    <mergeCell ref="TSZ2:TTB2"/>
    <mergeCell ref="TTC2:TTE2"/>
    <mergeCell ref="TTF2:TTH2"/>
    <mergeCell ref="TTI2:TTK2"/>
    <mergeCell ref="TTL2:TTN2"/>
    <mergeCell ref="TTO2:TTQ2"/>
    <mergeCell ref="TTR2:TTT2"/>
    <mergeCell ref="TTU2:TTW2"/>
    <mergeCell ref="TTX2:TTZ2"/>
    <mergeCell ref="TUA2:TUC2"/>
    <mergeCell ref="TUD2:TUF2"/>
    <mergeCell ref="TUG2:TUI2"/>
    <mergeCell ref="TUJ2:TUL2"/>
    <mergeCell ref="TUM2:TUO2"/>
    <mergeCell ref="TUP2:TUR2"/>
    <mergeCell ref="TWR2:TWT2"/>
    <mergeCell ref="TWU2:TWW2"/>
    <mergeCell ref="TWX2:TWZ2"/>
    <mergeCell ref="TXA2:TXC2"/>
    <mergeCell ref="TXD2:TXF2"/>
    <mergeCell ref="TXG2:TXI2"/>
    <mergeCell ref="TXJ2:TXL2"/>
    <mergeCell ref="TXM2:TXO2"/>
    <mergeCell ref="TXP2:TXR2"/>
    <mergeCell ref="TXS2:TXU2"/>
    <mergeCell ref="TXV2:TXX2"/>
    <mergeCell ref="TXY2:TYA2"/>
    <mergeCell ref="TYB2:TYD2"/>
    <mergeCell ref="TYE2:TYG2"/>
    <mergeCell ref="TYH2:TYJ2"/>
    <mergeCell ref="TYK2:TYM2"/>
    <mergeCell ref="TQX2:TQZ2"/>
    <mergeCell ref="TRA2:TRC2"/>
    <mergeCell ref="TRD2:TRF2"/>
    <mergeCell ref="TRG2:TRI2"/>
    <mergeCell ref="TRJ2:TRL2"/>
    <mergeCell ref="TRM2:TRO2"/>
    <mergeCell ref="TRP2:TRR2"/>
    <mergeCell ref="TRS2:TRU2"/>
    <mergeCell ref="TRV2:TRX2"/>
    <mergeCell ref="TRY2:TSA2"/>
    <mergeCell ref="TSB2:TSD2"/>
    <mergeCell ref="TSE2:TSG2"/>
    <mergeCell ref="TSH2:TSJ2"/>
    <mergeCell ref="TSK2:TSM2"/>
    <mergeCell ref="TSN2:TSP2"/>
    <mergeCell ref="TSQ2:TSS2"/>
    <mergeCell ref="TUS2:TUU2"/>
    <mergeCell ref="TUV2:TUX2"/>
    <mergeCell ref="TUY2:TVA2"/>
    <mergeCell ref="TVB2:TVD2"/>
    <mergeCell ref="TVE2:TVG2"/>
    <mergeCell ref="TVH2:TVJ2"/>
    <mergeCell ref="TVK2:TVM2"/>
    <mergeCell ref="TVN2:TVP2"/>
    <mergeCell ref="TVQ2:TVS2"/>
    <mergeCell ref="TVT2:TVV2"/>
    <mergeCell ref="TVW2:TVY2"/>
    <mergeCell ref="TVZ2:TWB2"/>
    <mergeCell ref="TWC2:TWE2"/>
    <mergeCell ref="TWF2:TWH2"/>
    <mergeCell ref="TWI2:TWK2"/>
    <mergeCell ref="TWL2:TWN2"/>
    <mergeCell ref="TWO2:TWQ2"/>
    <mergeCell ref="UAJ2:UAL2"/>
    <mergeCell ref="UAM2:UAO2"/>
    <mergeCell ref="UAP2:UAR2"/>
    <mergeCell ref="UAS2:UAU2"/>
    <mergeCell ref="UAV2:UAX2"/>
    <mergeCell ref="UAY2:UBA2"/>
    <mergeCell ref="UBB2:UBD2"/>
    <mergeCell ref="UBE2:UBG2"/>
    <mergeCell ref="UBH2:UBJ2"/>
    <mergeCell ref="UBK2:UBM2"/>
    <mergeCell ref="UBN2:UBP2"/>
    <mergeCell ref="UBQ2:UBS2"/>
    <mergeCell ref="UBT2:UBV2"/>
    <mergeCell ref="UBW2:UBY2"/>
    <mergeCell ref="UBZ2:UCB2"/>
    <mergeCell ref="UCC2:UCE2"/>
    <mergeCell ref="UCF2:UCH2"/>
    <mergeCell ref="UEH2:UEJ2"/>
    <mergeCell ref="UEK2:UEM2"/>
    <mergeCell ref="UEN2:UEP2"/>
    <mergeCell ref="UEQ2:UES2"/>
    <mergeCell ref="UET2:UEV2"/>
    <mergeCell ref="UEW2:UEY2"/>
    <mergeCell ref="UEZ2:UFB2"/>
    <mergeCell ref="UFC2:UFE2"/>
    <mergeCell ref="UFF2:UFH2"/>
    <mergeCell ref="UFI2:UFK2"/>
    <mergeCell ref="UFL2:UFN2"/>
    <mergeCell ref="UFO2:UFQ2"/>
    <mergeCell ref="UFR2:UFT2"/>
    <mergeCell ref="UFU2:UFW2"/>
    <mergeCell ref="UFX2:UFZ2"/>
    <mergeCell ref="UGA2:UGC2"/>
    <mergeCell ref="TYN2:TYP2"/>
    <mergeCell ref="TYQ2:TYS2"/>
    <mergeCell ref="TYT2:TYV2"/>
    <mergeCell ref="TYW2:TYY2"/>
    <mergeCell ref="TYZ2:TZB2"/>
    <mergeCell ref="TZC2:TZE2"/>
    <mergeCell ref="TZF2:TZH2"/>
    <mergeCell ref="TZI2:TZK2"/>
    <mergeCell ref="TZL2:TZN2"/>
    <mergeCell ref="TZO2:TZQ2"/>
    <mergeCell ref="TZR2:TZT2"/>
    <mergeCell ref="TZU2:TZW2"/>
    <mergeCell ref="TZX2:TZZ2"/>
    <mergeCell ref="UAA2:UAC2"/>
    <mergeCell ref="UAD2:UAF2"/>
    <mergeCell ref="UAG2:UAI2"/>
    <mergeCell ref="UCI2:UCK2"/>
    <mergeCell ref="UCL2:UCN2"/>
    <mergeCell ref="UCO2:UCQ2"/>
    <mergeCell ref="UCR2:UCT2"/>
    <mergeCell ref="UCU2:UCW2"/>
    <mergeCell ref="UCX2:UCZ2"/>
    <mergeCell ref="UDA2:UDC2"/>
    <mergeCell ref="UDD2:UDF2"/>
    <mergeCell ref="UDG2:UDI2"/>
    <mergeCell ref="UDJ2:UDL2"/>
    <mergeCell ref="UDM2:UDO2"/>
    <mergeCell ref="UDP2:UDR2"/>
    <mergeCell ref="UDS2:UDU2"/>
    <mergeCell ref="UDV2:UDX2"/>
    <mergeCell ref="UDY2:UEA2"/>
    <mergeCell ref="UEB2:UED2"/>
    <mergeCell ref="UEE2:UEG2"/>
    <mergeCell ref="UHZ2:UIB2"/>
    <mergeCell ref="UIC2:UIE2"/>
    <mergeCell ref="UIF2:UIH2"/>
    <mergeCell ref="UII2:UIK2"/>
    <mergeCell ref="UIL2:UIN2"/>
    <mergeCell ref="UIO2:UIQ2"/>
    <mergeCell ref="UIR2:UIT2"/>
    <mergeCell ref="UIU2:UIW2"/>
    <mergeCell ref="UIX2:UIZ2"/>
    <mergeCell ref="UJA2:UJC2"/>
    <mergeCell ref="UJD2:UJF2"/>
    <mergeCell ref="UJG2:UJI2"/>
    <mergeCell ref="UJJ2:UJL2"/>
    <mergeCell ref="UJM2:UJO2"/>
    <mergeCell ref="UJP2:UJR2"/>
    <mergeCell ref="UJS2:UJU2"/>
    <mergeCell ref="UJV2:UJX2"/>
    <mergeCell ref="ULX2:ULZ2"/>
    <mergeCell ref="UMA2:UMC2"/>
    <mergeCell ref="UMD2:UMF2"/>
    <mergeCell ref="UMG2:UMI2"/>
    <mergeCell ref="UMJ2:UML2"/>
    <mergeCell ref="UMM2:UMO2"/>
    <mergeCell ref="UMP2:UMR2"/>
    <mergeCell ref="UMS2:UMU2"/>
    <mergeCell ref="UMV2:UMX2"/>
    <mergeCell ref="UMY2:UNA2"/>
    <mergeCell ref="UNB2:UND2"/>
    <mergeCell ref="UNE2:UNG2"/>
    <mergeCell ref="UNH2:UNJ2"/>
    <mergeCell ref="UNK2:UNM2"/>
    <mergeCell ref="UNN2:UNP2"/>
    <mergeCell ref="UNQ2:UNS2"/>
    <mergeCell ref="UGD2:UGF2"/>
    <mergeCell ref="UGG2:UGI2"/>
    <mergeCell ref="UGJ2:UGL2"/>
    <mergeCell ref="UGM2:UGO2"/>
    <mergeCell ref="UGP2:UGR2"/>
    <mergeCell ref="UGS2:UGU2"/>
    <mergeCell ref="UGV2:UGX2"/>
    <mergeCell ref="UGY2:UHA2"/>
    <mergeCell ref="UHB2:UHD2"/>
    <mergeCell ref="UHE2:UHG2"/>
    <mergeCell ref="UHH2:UHJ2"/>
    <mergeCell ref="UHK2:UHM2"/>
    <mergeCell ref="UHN2:UHP2"/>
    <mergeCell ref="UHQ2:UHS2"/>
    <mergeCell ref="UHT2:UHV2"/>
    <mergeCell ref="UHW2:UHY2"/>
    <mergeCell ref="UJY2:UKA2"/>
    <mergeCell ref="UKB2:UKD2"/>
    <mergeCell ref="UKE2:UKG2"/>
    <mergeCell ref="UKH2:UKJ2"/>
    <mergeCell ref="UKK2:UKM2"/>
    <mergeCell ref="UKN2:UKP2"/>
    <mergeCell ref="UKQ2:UKS2"/>
    <mergeCell ref="UKT2:UKV2"/>
    <mergeCell ref="UKW2:UKY2"/>
    <mergeCell ref="UKZ2:ULB2"/>
    <mergeCell ref="ULC2:ULE2"/>
    <mergeCell ref="ULF2:ULH2"/>
    <mergeCell ref="ULI2:ULK2"/>
    <mergeCell ref="ULL2:ULN2"/>
    <mergeCell ref="ULO2:ULQ2"/>
    <mergeCell ref="ULR2:ULT2"/>
    <mergeCell ref="ULU2:ULW2"/>
    <mergeCell ref="UPP2:UPR2"/>
    <mergeCell ref="UPS2:UPU2"/>
    <mergeCell ref="UPV2:UPX2"/>
    <mergeCell ref="UPY2:UQA2"/>
    <mergeCell ref="UQB2:UQD2"/>
    <mergeCell ref="UQE2:UQG2"/>
    <mergeCell ref="UQH2:UQJ2"/>
    <mergeCell ref="UQK2:UQM2"/>
    <mergeCell ref="UQN2:UQP2"/>
    <mergeCell ref="UQQ2:UQS2"/>
    <mergeCell ref="UQT2:UQV2"/>
    <mergeCell ref="UQW2:UQY2"/>
    <mergeCell ref="UQZ2:URB2"/>
    <mergeCell ref="URC2:URE2"/>
    <mergeCell ref="URF2:URH2"/>
    <mergeCell ref="URI2:URK2"/>
    <mergeCell ref="URL2:URN2"/>
    <mergeCell ref="UTN2:UTP2"/>
    <mergeCell ref="UTQ2:UTS2"/>
    <mergeCell ref="UTT2:UTV2"/>
    <mergeCell ref="UTW2:UTY2"/>
    <mergeCell ref="UTZ2:UUB2"/>
    <mergeCell ref="UUC2:UUE2"/>
    <mergeCell ref="UUF2:UUH2"/>
    <mergeCell ref="UUI2:UUK2"/>
    <mergeCell ref="UUL2:UUN2"/>
    <mergeCell ref="UUO2:UUQ2"/>
    <mergeCell ref="UUR2:UUT2"/>
    <mergeCell ref="UUU2:UUW2"/>
    <mergeCell ref="UUX2:UUZ2"/>
    <mergeCell ref="UVA2:UVC2"/>
    <mergeCell ref="UVD2:UVF2"/>
    <mergeCell ref="UVG2:UVI2"/>
    <mergeCell ref="UNT2:UNV2"/>
    <mergeCell ref="UNW2:UNY2"/>
    <mergeCell ref="UNZ2:UOB2"/>
    <mergeCell ref="UOC2:UOE2"/>
    <mergeCell ref="UOF2:UOH2"/>
    <mergeCell ref="UOI2:UOK2"/>
    <mergeCell ref="UOL2:UON2"/>
    <mergeCell ref="UOO2:UOQ2"/>
    <mergeCell ref="UOR2:UOT2"/>
    <mergeCell ref="UOU2:UOW2"/>
    <mergeCell ref="UOX2:UOZ2"/>
    <mergeCell ref="UPA2:UPC2"/>
    <mergeCell ref="UPD2:UPF2"/>
    <mergeCell ref="UPG2:UPI2"/>
    <mergeCell ref="UPJ2:UPL2"/>
    <mergeCell ref="UPM2:UPO2"/>
    <mergeCell ref="URO2:URQ2"/>
    <mergeCell ref="URR2:URT2"/>
    <mergeCell ref="URU2:URW2"/>
    <mergeCell ref="URX2:URZ2"/>
    <mergeCell ref="USA2:USC2"/>
    <mergeCell ref="USD2:USF2"/>
    <mergeCell ref="USG2:USI2"/>
    <mergeCell ref="USJ2:USL2"/>
    <mergeCell ref="USM2:USO2"/>
    <mergeCell ref="USP2:USR2"/>
    <mergeCell ref="USS2:USU2"/>
    <mergeCell ref="USV2:USX2"/>
    <mergeCell ref="USY2:UTA2"/>
    <mergeCell ref="UTB2:UTD2"/>
    <mergeCell ref="UTE2:UTG2"/>
    <mergeCell ref="UTH2:UTJ2"/>
    <mergeCell ref="UTK2:UTM2"/>
    <mergeCell ref="UXF2:UXH2"/>
    <mergeCell ref="UXI2:UXK2"/>
    <mergeCell ref="UXL2:UXN2"/>
    <mergeCell ref="UXO2:UXQ2"/>
    <mergeCell ref="UXR2:UXT2"/>
    <mergeCell ref="UXU2:UXW2"/>
    <mergeCell ref="UXX2:UXZ2"/>
    <mergeCell ref="UYA2:UYC2"/>
    <mergeCell ref="UYD2:UYF2"/>
    <mergeCell ref="UYG2:UYI2"/>
    <mergeCell ref="UYJ2:UYL2"/>
    <mergeCell ref="UYM2:UYO2"/>
    <mergeCell ref="UYP2:UYR2"/>
    <mergeCell ref="UYS2:UYU2"/>
    <mergeCell ref="UYV2:UYX2"/>
    <mergeCell ref="UYY2:UZA2"/>
    <mergeCell ref="UZB2:UZD2"/>
    <mergeCell ref="VBD2:VBF2"/>
    <mergeCell ref="VBG2:VBI2"/>
    <mergeCell ref="VBJ2:VBL2"/>
    <mergeCell ref="VBM2:VBO2"/>
    <mergeCell ref="VBP2:VBR2"/>
    <mergeCell ref="VBS2:VBU2"/>
    <mergeCell ref="VBV2:VBX2"/>
    <mergeCell ref="VBY2:VCA2"/>
    <mergeCell ref="VCB2:VCD2"/>
    <mergeCell ref="VCE2:VCG2"/>
    <mergeCell ref="VCH2:VCJ2"/>
    <mergeCell ref="VCK2:VCM2"/>
    <mergeCell ref="VCN2:VCP2"/>
    <mergeCell ref="VCQ2:VCS2"/>
    <mergeCell ref="VCT2:VCV2"/>
    <mergeCell ref="VCW2:VCY2"/>
    <mergeCell ref="UVJ2:UVL2"/>
    <mergeCell ref="UVM2:UVO2"/>
    <mergeCell ref="UVP2:UVR2"/>
    <mergeCell ref="UVS2:UVU2"/>
    <mergeCell ref="UVV2:UVX2"/>
    <mergeCell ref="UVY2:UWA2"/>
    <mergeCell ref="UWB2:UWD2"/>
    <mergeCell ref="UWE2:UWG2"/>
    <mergeCell ref="UWH2:UWJ2"/>
    <mergeCell ref="UWK2:UWM2"/>
    <mergeCell ref="UWN2:UWP2"/>
    <mergeCell ref="UWQ2:UWS2"/>
    <mergeCell ref="UWT2:UWV2"/>
    <mergeCell ref="UWW2:UWY2"/>
    <mergeCell ref="UWZ2:UXB2"/>
    <mergeCell ref="UXC2:UXE2"/>
    <mergeCell ref="UZE2:UZG2"/>
    <mergeCell ref="UZH2:UZJ2"/>
    <mergeCell ref="UZK2:UZM2"/>
    <mergeCell ref="UZN2:UZP2"/>
    <mergeCell ref="UZQ2:UZS2"/>
    <mergeCell ref="UZT2:UZV2"/>
    <mergeCell ref="UZW2:UZY2"/>
    <mergeCell ref="UZZ2:VAB2"/>
    <mergeCell ref="VAC2:VAE2"/>
    <mergeCell ref="VAF2:VAH2"/>
    <mergeCell ref="VAI2:VAK2"/>
    <mergeCell ref="VAL2:VAN2"/>
    <mergeCell ref="VAO2:VAQ2"/>
    <mergeCell ref="VAR2:VAT2"/>
    <mergeCell ref="VAU2:VAW2"/>
    <mergeCell ref="VAX2:VAZ2"/>
    <mergeCell ref="VBA2:VBC2"/>
    <mergeCell ref="VEV2:VEX2"/>
    <mergeCell ref="VEY2:VFA2"/>
    <mergeCell ref="VFB2:VFD2"/>
    <mergeCell ref="VFE2:VFG2"/>
    <mergeCell ref="VFH2:VFJ2"/>
    <mergeCell ref="VFK2:VFM2"/>
    <mergeCell ref="VFN2:VFP2"/>
    <mergeCell ref="VFQ2:VFS2"/>
    <mergeCell ref="VFT2:VFV2"/>
    <mergeCell ref="VFW2:VFY2"/>
    <mergeCell ref="VFZ2:VGB2"/>
    <mergeCell ref="VGC2:VGE2"/>
    <mergeCell ref="VGF2:VGH2"/>
    <mergeCell ref="VGI2:VGK2"/>
    <mergeCell ref="VGL2:VGN2"/>
    <mergeCell ref="VGO2:VGQ2"/>
    <mergeCell ref="VGR2:VGT2"/>
    <mergeCell ref="VIT2:VIV2"/>
    <mergeCell ref="VIW2:VIY2"/>
    <mergeCell ref="VIZ2:VJB2"/>
    <mergeCell ref="VJC2:VJE2"/>
    <mergeCell ref="VJF2:VJH2"/>
    <mergeCell ref="VJI2:VJK2"/>
    <mergeCell ref="VJL2:VJN2"/>
    <mergeCell ref="VJO2:VJQ2"/>
    <mergeCell ref="VJR2:VJT2"/>
    <mergeCell ref="VJU2:VJW2"/>
    <mergeCell ref="VJX2:VJZ2"/>
    <mergeCell ref="VKA2:VKC2"/>
    <mergeCell ref="VKD2:VKF2"/>
    <mergeCell ref="VKG2:VKI2"/>
    <mergeCell ref="VKJ2:VKL2"/>
    <mergeCell ref="VKM2:VKO2"/>
    <mergeCell ref="VCZ2:VDB2"/>
    <mergeCell ref="VDC2:VDE2"/>
    <mergeCell ref="VDF2:VDH2"/>
    <mergeCell ref="VDI2:VDK2"/>
    <mergeCell ref="VDL2:VDN2"/>
    <mergeCell ref="VDO2:VDQ2"/>
    <mergeCell ref="VDR2:VDT2"/>
    <mergeCell ref="VDU2:VDW2"/>
    <mergeCell ref="VDX2:VDZ2"/>
    <mergeCell ref="VEA2:VEC2"/>
    <mergeCell ref="VED2:VEF2"/>
    <mergeCell ref="VEG2:VEI2"/>
    <mergeCell ref="VEJ2:VEL2"/>
    <mergeCell ref="VEM2:VEO2"/>
    <mergeCell ref="VEP2:VER2"/>
    <mergeCell ref="VES2:VEU2"/>
    <mergeCell ref="VMR2:VMT2"/>
    <mergeCell ref="VMU2:VMW2"/>
    <mergeCell ref="VMX2:VMZ2"/>
    <mergeCell ref="VNA2:VNC2"/>
    <mergeCell ref="VND2:VNF2"/>
    <mergeCell ref="VNG2:VNI2"/>
    <mergeCell ref="VNJ2:VNL2"/>
    <mergeCell ref="VNM2:VNO2"/>
    <mergeCell ref="VNP2:VNR2"/>
    <mergeCell ref="VNS2:VNU2"/>
    <mergeCell ref="VNV2:VNX2"/>
    <mergeCell ref="VNY2:VOA2"/>
    <mergeCell ref="VOB2:VOD2"/>
    <mergeCell ref="VOE2:VOG2"/>
    <mergeCell ref="VOH2:VOJ2"/>
    <mergeCell ref="VGU2:VGW2"/>
    <mergeCell ref="VGX2:VGZ2"/>
    <mergeCell ref="VHA2:VHC2"/>
    <mergeCell ref="VHD2:VHF2"/>
    <mergeCell ref="VHG2:VHI2"/>
    <mergeCell ref="VHJ2:VHL2"/>
    <mergeCell ref="VHM2:VHO2"/>
    <mergeCell ref="VHP2:VHR2"/>
    <mergeCell ref="VHS2:VHU2"/>
    <mergeCell ref="VHV2:VHX2"/>
    <mergeCell ref="VHY2:VIA2"/>
    <mergeCell ref="VIB2:VID2"/>
    <mergeCell ref="VIE2:VIG2"/>
    <mergeCell ref="VIH2:VIJ2"/>
    <mergeCell ref="VIK2:VIM2"/>
    <mergeCell ref="VIN2:VIP2"/>
    <mergeCell ref="VIQ2:VIS2"/>
    <mergeCell ref="VQP2:VQR2"/>
    <mergeCell ref="VQS2:VQU2"/>
    <mergeCell ref="VQV2:VQX2"/>
    <mergeCell ref="VQY2:VRA2"/>
    <mergeCell ref="VRB2:VRD2"/>
    <mergeCell ref="VRE2:VRG2"/>
    <mergeCell ref="VRH2:VRJ2"/>
    <mergeCell ref="VRK2:VRM2"/>
    <mergeCell ref="VRN2:VRP2"/>
    <mergeCell ref="VRQ2:VRS2"/>
    <mergeCell ref="VRT2:VRV2"/>
    <mergeCell ref="VRW2:VRY2"/>
    <mergeCell ref="VRZ2:VSB2"/>
    <mergeCell ref="VSC2:VSE2"/>
    <mergeCell ref="VKP2:VKR2"/>
    <mergeCell ref="VKS2:VKU2"/>
    <mergeCell ref="VKV2:VKX2"/>
    <mergeCell ref="VKY2:VLA2"/>
    <mergeCell ref="VLB2:VLD2"/>
    <mergeCell ref="VLE2:VLG2"/>
    <mergeCell ref="VLH2:VLJ2"/>
    <mergeCell ref="VLK2:VLM2"/>
    <mergeCell ref="VLN2:VLP2"/>
    <mergeCell ref="VLQ2:VLS2"/>
    <mergeCell ref="VLT2:VLV2"/>
    <mergeCell ref="VLW2:VLY2"/>
    <mergeCell ref="VLZ2:VMB2"/>
    <mergeCell ref="VMC2:VME2"/>
    <mergeCell ref="VMF2:VMH2"/>
    <mergeCell ref="VMI2:VMK2"/>
    <mergeCell ref="VML2:VMN2"/>
    <mergeCell ref="VMO2:VMQ2"/>
    <mergeCell ref="VUN2:VUP2"/>
    <mergeCell ref="VUQ2:VUS2"/>
    <mergeCell ref="VUT2:VUV2"/>
    <mergeCell ref="VUW2:VUY2"/>
    <mergeCell ref="VUZ2:VVB2"/>
    <mergeCell ref="VVC2:VVE2"/>
    <mergeCell ref="VVF2:VVH2"/>
    <mergeCell ref="VVI2:VVK2"/>
    <mergeCell ref="VVL2:VVN2"/>
    <mergeCell ref="VVO2:VVQ2"/>
    <mergeCell ref="VVR2:VVT2"/>
    <mergeCell ref="VVU2:VVW2"/>
    <mergeCell ref="VVX2:VVZ2"/>
    <mergeCell ref="VOK2:VOM2"/>
    <mergeCell ref="VON2:VOP2"/>
    <mergeCell ref="VOQ2:VOS2"/>
    <mergeCell ref="VOT2:VOV2"/>
    <mergeCell ref="VOW2:VOY2"/>
    <mergeCell ref="VOZ2:VPB2"/>
    <mergeCell ref="VPC2:VPE2"/>
    <mergeCell ref="VPF2:VPH2"/>
    <mergeCell ref="VPI2:VPK2"/>
    <mergeCell ref="VPL2:VPN2"/>
    <mergeCell ref="VPO2:VPQ2"/>
    <mergeCell ref="VPR2:VPT2"/>
    <mergeCell ref="VPU2:VPW2"/>
    <mergeCell ref="VPX2:VPZ2"/>
    <mergeCell ref="VQA2:VQC2"/>
    <mergeCell ref="VQD2:VQF2"/>
    <mergeCell ref="VQG2:VQI2"/>
    <mergeCell ref="VQJ2:VQL2"/>
    <mergeCell ref="VQM2:VQO2"/>
    <mergeCell ref="VYL2:VYN2"/>
    <mergeCell ref="VYO2:VYQ2"/>
    <mergeCell ref="VYR2:VYT2"/>
    <mergeCell ref="VYU2:VYW2"/>
    <mergeCell ref="VYX2:VYZ2"/>
    <mergeCell ref="VZA2:VZC2"/>
    <mergeCell ref="VZD2:VZF2"/>
    <mergeCell ref="VZG2:VZI2"/>
    <mergeCell ref="VZJ2:VZL2"/>
    <mergeCell ref="VZM2:VZO2"/>
    <mergeCell ref="VZP2:VZR2"/>
    <mergeCell ref="VZS2:VZU2"/>
    <mergeCell ref="VSF2:VSH2"/>
    <mergeCell ref="VSI2:VSK2"/>
    <mergeCell ref="VSL2:VSN2"/>
    <mergeCell ref="VSO2:VSQ2"/>
    <mergeCell ref="VSR2:VST2"/>
    <mergeCell ref="VSU2:VSW2"/>
    <mergeCell ref="VSX2:VSZ2"/>
    <mergeCell ref="VTA2:VTC2"/>
    <mergeCell ref="VTD2:VTF2"/>
    <mergeCell ref="VTG2:VTI2"/>
    <mergeCell ref="VTJ2:VTL2"/>
    <mergeCell ref="VTM2:VTO2"/>
    <mergeCell ref="VTP2:VTR2"/>
    <mergeCell ref="VTS2:VTU2"/>
    <mergeCell ref="VTV2:VTX2"/>
    <mergeCell ref="VTY2:VUA2"/>
    <mergeCell ref="VUB2:VUD2"/>
    <mergeCell ref="VUE2:VUG2"/>
    <mergeCell ref="VUH2:VUJ2"/>
    <mergeCell ref="VUK2:VUM2"/>
    <mergeCell ref="WCJ2:WCL2"/>
    <mergeCell ref="WCM2:WCO2"/>
    <mergeCell ref="WCP2:WCR2"/>
    <mergeCell ref="WCS2:WCU2"/>
    <mergeCell ref="WCV2:WCX2"/>
    <mergeCell ref="WCY2:WDA2"/>
    <mergeCell ref="WDB2:WDD2"/>
    <mergeCell ref="WDE2:WDG2"/>
    <mergeCell ref="WDH2:WDJ2"/>
    <mergeCell ref="WDK2:WDM2"/>
    <mergeCell ref="WDN2:WDP2"/>
    <mergeCell ref="VWA2:VWC2"/>
    <mergeCell ref="VWD2:VWF2"/>
    <mergeCell ref="VWG2:VWI2"/>
    <mergeCell ref="VWJ2:VWL2"/>
    <mergeCell ref="VWM2:VWO2"/>
    <mergeCell ref="VWP2:VWR2"/>
    <mergeCell ref="VWS2:VWU2"/>
    <mergeCell ref="VWV2:VWX2"/>
    <mergeCell ref="VWY2:VXA2"/>
    <mergeCell ref="VXB2:VXD2"/>
    <mergeCell ref="VXE2:VXG2"/>
    <mergeCell ref="VXH2:VXJ2"/>
    <mergeCell ref="VXK2:VXM2"/>
    <mergeCell ref="VXN2:VXP2"/>
    <mergeCell ref="VXQ2:VXS2"/>
    <mergeCell ref="VXT2:VXV2"/>
    <mergeCell ref="VXW2:VXY2"/>
    <mergeCell ref="VXZ2:VYB2"/>
    <mergeCell ref="VYC2:VYE2"/>
    <mergeCell ref="VYF2:VYH2"/>
    <mergeCell ref="VYI2:VYK2"/>
    <mergeCell ref="WGH2:WGJ2"/>
    <mergeCell ref="WGK2:WGM2"/>
    <mergeCell ref="WGN2:WGP2"/>
    <mergeCell ref="WGQ2:WGS2"/>
    <mergeCell ref="WGT2:WGV2"/>
    <mergeCell ref="WGW2:WGY2"/>
    <mergeCell ref="WGZ2:WHB2"/>
    <mergeCell ref="WHC2:WHE2"/>
    <mergeCell ref="WHF2:WHH2"/>
    <mergeCell ref="WHI2:WHK2"/>
    <mergeCell ref="VZV2:VZX2"/>
    <mergeCell ref="VZY2:WAA2"/>
    <mergeCell ref="WAB2:WAD2"/>
    <mergeCell ref="WAE2:WAG2"/>
    <mergeCell ref="WAH2:WAJ2"/>
    <mergeCell ref="WAK2:WAM2"/>
    <mergeCell ref="WAN2:WAP2"/>
    <mergeCell ref="WAQ2:WAS2"/>
    <mergeCell ref="WAT2:WAV2"/>
    <mergeCell ref="WAW2:WAY2"/>
    <mergeCell ref="WAZ2:WBB2"/>
    <mergeCell ref="WBC2:WBE2"/>
    <mergeCell ref="WBF2:WBH2"/>
    <mergeCell ref="WBI2:WBK2"/>
    <mergeCell ref="WBL2:WBN2"/>
    <mergeCell ref="WBO2:WBQ2"/>
    <mergeCell ref="WBR2:WBT2"/>
    <mergeCell ref="WBU2:WBW2"/>
    <mergeCell ref="WBX2:WBZ2"/>
    <mergeCell ref="WCA2:WCC2"/>
    <mergeCell ref="WCD2:WCF2"/>
    <mergeCell ref="WCG2:WCI2"/>
    <mergeCell ref="WKF2:WKH2"/>
    <mergeCell ref="WKI2:WKK2"/>
    <mergeCell ref="WKL2:WKN2"/>
    <mergeCell ref="WKO2:WKQ2"/>
    <mergeCell ref="WKR2:WKT2"/>
    <mergeCell ref="WKU2:WKW2"/>
    <mergeCell ref="WKX2:WKZ2"/>
    <mergeCell ref="WLA2:WLC2"/>
    <mergeCell ref="WLD2:WLF2"/>
    <mergeCell ref="WDQ2:WDS2"/>
    <mergeCell ref="WDT2:WDV2"/>
    <mergeCell ref="WDW2:WDY2"/>
    <mergeCell ref="WDZ2:WEB2"/>
    <mergeCell ref="WEC2:WEE2"/>
    <mergeCell ref="WEF2:WEH2"/>
    <mergeCell ref="WEI2:WEK2"/>
    <mergeCell ref="WEL2:WEN2"/>
    <mergeCell ref="WEO2:WEQ2"/>
    <mergeCell ref="WER2:WET2"/>
    <mergeCell ref="WEU2:WEW2"/>
    <mergeCell ref="WEX2:WEZ2"/>
    <mergeCell ref="WFA2:WFC2"/>
    <mergeCell ref="WFD2:WFF2"/>
    <mergeCell ref="WFG2:WFI2"/>
    <mergeCell ref="WFJ2:WFL2"/>
    <mergeCell ref="WFM2:WFO2"/>
    <mergeCell ref="WFP2:WFR2"/>
    <mergeCell ref="WFS2:WFU2"/>
    <mergeCell ref="WFV2:WFX2"/>
    <mergeCell ref="WFY2:WGA2"/>
    <mergeCell ref="WGB2:WGD2"/>
    <mergeCell ref="WGE2:WGG2"/>
    <mergeCell ref="WOD2:WOF2"/>
    <mergeCell ref="WOG2:WOI2"/>
    <mergeCell ref="WOJ2:WOL2"/>
    <mergeCell ref="WOM2:WOO2"/>
    <mergeCell ref="WOP2:WOR2"/>
    <mergeCell ref="WOS2:WOU2"/>
    <mergeCell ref="WOV2:WOX2"/>
    <mergeCell ref="WOY2:WPA2"/>
    <mergeCell ref="WHL2:WHN2"/>
    <mergeCell ref="WHO2:WHQ2"/>
    <mergeCell ref="WHR2:WHT2"/>
    <mergeCell ref="WHU2:WHW2"/>
    <mergeCell ref="WHX2:WHZ2"/>
    <mergeCell ref="WIA2:WIC2"/>
    <mergeCell ref="WID2:WIF2"/>
    <mergeCell ref="WIG2:WII2"/>
    <mergeCell ref="WIJ2:WIL2"/>
    <mergeCell ref="WIM2:WIO2"/>
    <mergeCell ref="WIP2:WIR2"/>
    <mergeCell ref="WIS2:WIU2"/>
    <mergeCell ref="WIV2:WIX2"/>
    <mergeCell ref="WIY2:WJA2"/>
    <mergeCell ref="WJB2:WJD2"/>
    <mergeCell ref="WJE2:WJG2"/>
    <mergeCell ref="WJH2:WJJ2"/>
    <mergeCell ref="WJK2:WJM2"/>
    <mergeCell ref="WJN2:WJP2"/>
    <mergeCell ref="WJQ2:WJS2"/>
    <mergeCell ref="WJT2:WJV2"/>
    <mergeCell ref="WJW2:WJY2"/>
    <mergeCell ref="WJZ2:WKB2"/>
    <mergeCell ref="WKC2:WKE2"/>
    <mergeCell ref="WSB2:WSD2"/>
    <mergeCell ref="WSE2:WSG2"/>
    <mergeCell ref="WSH2:WSJ2"/>
    <mergeCell ref="WSK2:WSM2"/>
    <mergeCell ref="WSN2:WSP2"/>
    <mergeCell ref="WSQ2:WSS2"/>
    <mergeCell ref="WST2:WSV2"/>
    <mergeCell ref="WLG2:WLI2"/>
    <mergeCell ref="WLJ2:WLL2"/>
    <mergeCell ref="WLM2:WLO2"/>
    <mergeCell ref="WLP2:WLR2"/>
    <mergeCell ref="WLS2:WLU2"/>
    <mergeCell ref="WLV2:WLX2"/>
    <mergeCell ref="WLY2:WMA2"/>
    <mergeCell ref="WMB2:WMD2"/>
    <mergeCell ref="WME2:WMG2"/>
    <mergeCell ref="WMH2:WMJ2"/>
    <mergeCell ref="WMK2:WMM2"/>
    <mergeCell ref="WMN2:WMP2"/>
    <mergeCell ref="WMQ2:WMS2"/>
    <mergeCell ref="WMT2:WMV2"/>
    <mergeCell ref="WMW2:WMY2"/>
    <mergeCell ref="WMZ2:WNB2"/>
    <mergeCell ref="WNC2:WNE2"/>
    <mergeCell ref="WNF2:WNH2"/>
    <mergeCell ref="WNI2:WNK2"/>
    <mergeCell ref="WNL2:WNN2"/>
    <mergeCell ref="WNO2:WNQ2"/>
    <mergeCell ref="WNR2:WNT2"/>
    <mergeCell ref="WNU2:WNW2"/>
    <mergeCell ref="WNX2:WNZ2"/>
    <mergeCell ref="WOA2:WOC2"/>
    <mergeCell ref="WVZ2:WWB2"/>
    <mergeCell ref="WWC2:WWE2"/>
    <mergeCell ref="WWF2:WWH2"/>
    <mergeCell ref="WWI2:WWK2"/>
    <mergeCell ref="WWL2:WWN2"/>
    <mergeCell ref="WWO2:WWQ2"/>
    <mergeCell ref="WPB2:WPD2"/>
    <mergeCell ref="WPE2:WPG2"/>
    <mergeCell ref="WPH2:WPJ2"/>
    <mergeCell ref="WPK2:WPM2"/>
    <mergeCell ref="WPN2:WPP2"/>
    <mergeCell ref="WPQ2:WPS2"/>
    <mergeCell ref="WPT2:WPV2"/>
    <mergeCell ref="WPW2:WPY2"/>
    <mergeCell ref="WPZ2:WQB2"/>
    <mergeCell ref="WQC2:WQE2"/>
    <mergeCell ref="WQF2:WQH2"/>
    <mergeCell ref="WQI2:WQK2"/>
    <mergeCell ref="WQL2:WQN2"/>
    <mergeCell ref="WQO2:WQQ2"/>
    <mergeCell ref="WQR2:WQT2"/>
    <mergeCell ref="WQU2:WQW2"/>
    <mergeCell ref="WQX2:WQZ2"/>
    <mergeCell ref="WRA2:WRC2"/>
    <mergeCell ref="WRD2:WRF2"/>
    <mergeCell ref="WRG2:WRI2"/>
    <mergeCell ref="WRJ2:WRL2"/>
    <mergeCell ref="WRM2:WRO2"/>
    <mergeCell ref="WRP2:WRR2"/>
    <mergeCell ref="WRS2:WRU2"/>
    <mergeCell ref="WRV2:WRX2"/>
    <mergeCell ref="WRY2:WSA2"/>
    <mergeCell ref="WUA2:WUC2"/>
    <mergeCell ref="WUD2:WUF2"/>
    <mergeCell ref="WUG2:WUI2"/>
    <mergeCell ref="WUJ2:WUL2"/>
    <mergeCell ref="WUM2:WUO2"/>
    <mergeCell ref="WUP2:WUR2"/>
    <mergeCell ref="WUS2:WUU2"/>
    <mergeCell ref="WUV2:WUX2"/>
    <mergeCell ref="WUY2:WVA2"/>
    <mergeCell ref="WVB2:WVD2"/>
    <mergeCell ref="WVE2:WVG2"/>
    <mergeCell ref="WVH2:WVJ2"/>
    <mergeCell ref="WVK2:WVM2"/>
    <mergeCell ref="WVN2:WVP2"/>
    <mergeCell ref="WVQ2:WVS2"/>
    <mergeCell ref="WVT2:WVV2"/>
    <mergeCell ref="WVW2:WVY2"/>
    <mergeCell ref="XDV2:XDX2"/>
    <mergeCell ref="XDY2:XEA2"/>
    <mergeCell ref="XEB2:XED2"/>
    <mergeCell ref="XEE2:XEG2"/>
    <mergeCell ref="WWR2:WWT2"/>
    <mergeCell ref="WWU2:WWW2"/>
    <mergeCell ref="WWX2:WWZ2"/>
    <mergeCell ref="WXA2:WXC2"/>
    <mergeCell ref="WXD2:WXF2"/>
    <mergeCell ref="WXG2:WXI2"/>
    <mergeCell ref="WXJ2:WXL2"/>
    <mergeCell ref="WXM2:WXO2"/>
    <mergeCell ref="WXP2:WXR2"/>
    <mergeCell ref="WXS2:WXU2"/>
    <mergeCell ref="WXV2:WXX2"/>
    <mergeCell ref="WXY2:WYA2"/>
    <mergeCell ref="WYB2:WYD2"/>
    <mergeCell ref="WYE2:WYG2"/>
    <mergeCell ref="WYH2:WYJ2"/>
    <mergeCell ref="WYK2:WYM2"/>
    <mergeCell ref="WYN2:WYP2"/>
    <mergeCell ref="WYQ2:WYS2"/>
    <mergeCell ref="WYT2:WYV2"/>
    <mergeCell ref="WYW2:WYY2"/>
    <mergeCell ref="WYZ2:WZB2"/>
    <mergeCell ref="WZC2:WZE2"/>
    <mergeCell ref="WZF2:WZH2"/>
    <mergeCell ref="WZI2:WZK2"/>
    <mergeCell ref="WZL2:WZN2"/>
    <mergeCell ref="WZO2:WZQ2"/>
    <mergeCell ref="WZR2:WZT2"/>
    <mergeCell ref="WZU2:WZW2"/>
    <mergeCell ref="A122:B122"/>
    <mergeCell ref="A123:B123"/>
    <mergeCell ref="A126:B126"/>
    <mergeCell ref="XAM2:XAO2"/>
    <mergeCell ref="XAP2:XAR2"/>
    <mergeCell ref="XAS2:XAU2"/>
    <mergeCell ref="XAV2:XAX2"/>
    <mergeCell ref="XAY2:XBA2"/>
    <mergeCell ref="XBB2:XBD2"/>
    <mergeCell ref="XBE2:XBG2"/>
    <mergeCell ref="XBH2:XBJ2"/>
    <mergeCell ref="XBK2:XBM2"/>
    <mergeCell ref="XBN2:XBP2"/>
    <mergeCell ref="XBQ2:XBS2"/>
    <mergeCell ref="XBT2:XBV2"/>
    <mergeCell ref="XBW2:XBY2"/>
    <mergeCell ref="XBZ2:XCB2"/>
    <mergeCell ref="WZX2:WZZ2"/>
    <mergeCell ref="XAA2:XAC2"/>
    <mergeCell ref="XAD2:XAF2"/>
    <mergeCell ref="XAG2:XAI2"/>
    <mergeCell ref="XAJ2:XAL2"/>
    <mergeCell ref="WSW2:WSY2"/>
    <mergeCell ref="WSZ2:WTB2"/>
    <mergeCell ref="WTC2:WTE2"/>
    <mergeCell ref="WTF2:WTH2"/>
    <mergeCell ref="WTI2:WTK2"/>
    <mergeCell ref="WTL2:WTN2"/>
    <mergeCell ref="WTO2:WTQ2"/>
    <mergeCell ref="WTR2:WTT2"/>
    <mergeCell ref="WTU2:WTW2"/>
    <mergeCell ref="WTX2:WTZ2"/>
    <mergeCell ref="XEH2:XEJ2"/>
    <mergeCell ref="XEK2:XEM2"/>
    <mergeCell ref="XEN2:XEP2"/>
    <mergeCell ref="XEQ2:XES2"/>
    <mergeCell ref="XET2:XEV2"/>
    <mergeCell ref="XEW2:XEY2"/>
    <mergeCell ref="A58:B58"/>
    <mergeCell ref="A67:B67"/>
    <mergeCell ref="A70:B70"/>
    <mergeCell ref="A77:B77"/>
    <mergeCell ref="A84:B84"/>
    <mergeCell ref="A92:B92"/>
    <mergeCell ref="A93:B93"/>
    <mergeCell ref="A98:B98"/>
    <mergeCell ref="A105:B105"/>
    <mergeCell ref="A110:B110"/>
    <mergeCell ref="A114:B114"/>
    <mergeCell ref="XCC2:XCE2"/>
    <mergeCell ref="XCF2:XCH2"/>
    <mergeCell ref="XCI2:XCK2"/>
    <mergeCell ref="XCL2:XCN2"/>
    <mergeCell ref="XCO2:XCQ2"/>
    <mergeCell ref="XCR2:XCT2"/>
    <mergeCell ref="XCU2:XCW2"/>
    <mergeCell ref="XCX2:XCZ2"/>
    <mergeCell ref="XDA2:XDC2"/>
    <mergeCell ref="XDD2:XDF2"/>
    <mergeCell ref="XDG2:XDI2"/>
    <mergeCell ref="XDJ2:XDL2"/>
    <mergeCell ref="XDM2:XDO2"/>
    <mergeCell ref="XDP2:XDR2"/>
    <mergeCell ref="XDS2:XDU2"/>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33"/>
  <sheetViews>
    <sheetView workbookViewId="0">
      <selection activeCell="C15" sqref="C15"/>
    </sheetView>
  </sheetViews>
  <sheetFormatPr baseColWidth="10" defaultRowHeight="12.5"/>
  <cols>
    <col min="1" max="1" width="44.81640625" style="14" customWidth="1"/>
    <col min="2" max="2" width="34.81640625" style="14" customWidth="1"/>
    <col min="3" max="3" width="72.453125" style="14" customWidth="1"/>
    <col min="4" max="4" width="30.26953125" customWidth="1"/>
  </cols>
  <sheetData>
    <row r="1" spans="1:3">
      <c r="A1" s="13" t="s">
        <v>18</v>
      </c>
    </row>
    <row r="2" spans="1:3" ht="25.5" thickBot="1">
      <c r="A2" s="15" t="s">
        <v>20</v>
      </c>
      <c r="B2" s="13" t="b">
        <v>1</v>
      </c>
    </row>
    <row r="3" spans="1:3" ht="15.5">
      <c r="A3" s="53"/>
      <c r="B3" t="s">
        <v>5</v>
      </c>
    </row>
    <row r="4" spans="1:3" s="56" customFormat="1">
      <c r="A4" s="55"/>
      <c r="B4" s="55"/>
      <c r="C4" s="55"/>
    </row>
    <row r="5" spans="1:3" s="10" customFormat="1" ht="13">
      <c r="A5" s="324" t="s">
        <v>208</v>
      </c>
      <c r="B5" s="325"/>
      <c r="C5" s="326"/>
    </row>
    <row r="6" spans="1:3" s="11" customFormat="1" ht="13">
      <c r="A6" s="54" t="s">
        <v>207</v>
      </c>
      <c r="B6" s="54" t="s">
        <v>19</v>
      </c>
      <c r="C6" s="16" t="s">
        <v>211</v>
      </c>
    </row>
    <row r="7" spans="1:3" ht="13">
      <c r="A7" s="22" t="s">
        <v>209</v>
      </c>
      <c r="B7" s="17" t="s">
        <v>210</v>
      </c>
      <c r="C7" s="42" t="s">
        <v>12</v>
      </c>
    </row>
    <row r="8" spans="1:3" ht="14">
      <c r="A8" s="12" t="s">
        <v>209</v>
      </c>
      <c r="B8" s="12" t="s">
        <v>210</v>
      </c>
      <c r="C8" s="43" t="s">
        <v>7</v>
      </c>
    </row>
    <row r="9" spans="1:3" ht="14">
      <c r="A9" s="12" t="s">
        <v>209</v>
      </c>
      <c r="B9" s="12" t="s">
        <v>210</v>
      </c>
      <c r="C9" s="43" t="s">
        <v>8</v>
      </c>
    </row>
    <row r="10" spans="1:3" ht="14">
      <c r="A10" s="12" t="s">
        <v>209</v>
      </c>
      <c r="B10" s="12" t="s">
        <v>210</v>
      </c>
      <c r="C10" s="43" t="s">
        <v>9</v>
      </c>
    </row>
    <row r="11" spans="1:3" ht="14">
      <c r="A11" s="12" t="s">
        <v>209</v>
      </c>
      <c r="B11" s="12" t="s">
        <v>210</v>
      </c>
      <c r="C11" s="43" t="s">
        <v>10</v>
      </c>
    </row>
    <row r="12" spans="1:3" ht="14">
      <c r="A12" s="12" t="s">
        <v>209</v>
      </c>
      <c r="B12" s="12" t="s">
        <v>210</v>
      </c>
      <c r="C12" s="43" t="s">
        <v>11</v>
      </c>
    </row>
    <row r="13" spans="1:3" ht="30" customHeight="1">
      <c r="A13" s="22" t="s">
        <v>259</v>
      </c>
      <c r="B13" s="22" t="s">
        <v>260</v>
      </c>
      <c r="C13" s="42" t="s">
        <v>21</v>
      </c>
    </row>
    <row r="14" spans="1:3" ht="27" customHeight="1">
      <c r="A14" s="23" t="s">
        <v>259</v>
      </c>
      <c r="B14" s="23" t="s">
        <v>260</v>
      </c>
      <c r="C14" s="42" t="s">
        <v>205</v>
      </c>
    </row>
    <row r="15" spans="1:3" ht="27" customHeight="1">
      <c r="A15" s="22" t="s">
        <v>258</v>
      </c>
      <c r="B15" s="22" t="s">
        <v>262</v>
      </c>
      <c r="C15" s="42" t="s">
        <v>21</v>
      </c>
    </row>
    <row r="16" spans="1:3" ht="27" customHeight="1">
      <c r="A16" s="23" t="s">
        <v>258</v>
      </c>
      <c r="B16" s="23" t="s">
        <v>262</v>
      </c>
      <c r="C16" s="42" t="s">
        <v>205</v>
      </c>
    </row>
    <row r="17" spans="1:3" ht="27" customHeight="1">
      <c r="A17" s="23" t="s">
        <v>258</v>
      </c>
      <c r="B17" s="23" t="s">
        <v>262</v>
      </c>
      <c r="C17" s="42" t="s">
        <v>261</v>
      </c>
    </row>
    <row r="18" spans="1:3" ht="13">
      <c r="A18" s="17" t="s">
        <v>25</v>
      </c>
      <c r="B18" s="17" t="s">
        <v>212</v>
      </c>
      <c r="C18" s="42" t="s">
        <v>26</v>
      </c>
    </row>
    <row r="19" spans="1:3" ht="13">
      <c r="A19" s="12" t="s">
        <v>25</v>
      </c>
      <c r="B19" s="12" t="s">
        <v>213</v>
      </c>
      <c r="C19" s="42" t="s">
        <v>206</v>
      </c>
    </row>
    <row r="20" spans="1:3" ht="13">
      <c r="A20" s="16" t="s">
        <v>22</v>
      </c>
      <c r="B20" s="16" t="s">
        <v>19</v>
      </c>
      <c r="C20" s="16" t="s">
        <v>211</v>
      </c>
    </row>
    <row r="21" spans="1:3" ht="13">
      <c r="A21" s="17" t="s">
        <v>24</v>
      </c>
      <c r="B21" s="17" t="s">
        <v>196</v>
      </c>
      <c r="C21" s="99" t="s">
        <v>12</v>
      </c>
    </row>
    <row r="22" spans="1:3" ht="13">
      <c r="A22" s="12" t="s">
        <v>24</v>
      </c>
      <c r="B22" s="12" t="s">
        <v>196</v>
      </c>
      <c r="C22" s="99" t="s">
        <v>16</v>
      </c>
    </row>
    <row r="23" spans="1:3" ht="13">
      <c r="A23" s="12" t="s">
        <v>24</v>
      </c>
      <c r="B23" s="12" t="s">
        <v>196</v>
      </c>
      <c r="C23" s="99" t="s">
        <v>17</v>
      </c>
    </row>
    <row r="24" spans="1:3" ht="13">
      <c r="A24" s="17" t="s">
        <v>197</v>
      </c>
      <c r="B24" s="17" t="s">
        <v>23</v>
      </c>
      <c r="C24" s="42" t="s">
        <v>21</v>
      </c>
    </row>
    <row r="25" spans="1:3" ht="13">
      <c r="A25" s="12" t="s">
        <v>197</v>
      </c>
      <c r="B25" s="17" t="s">
        <v>23</v>
      </c>
      <c r="C25" s="42" t="s">
        <v>205</v>
      </c>
    </row>
    <row r="26" spans="1:3">
      <c r="A26" s="21"/>
      <c r="B26" s="21"/>
      <c r="C26" s="12"/>
    </row>
    <row r="27" spans="1:3">
      <c r="A27" s="21"/>
      <c r="B27" s="21"/>
      <c r="C27" s="21"/>
    </row>
    <row r="28" spans="1:3">
      <c r="A28" s="21"/>
      <c r="B28" s="21"/>
      <c r="C28" s="21"/>
    </row>
    <row r="29" spans="1:3">
      <c r="A29" s="21"/>
      <c r="B29" s="21"/>
      <c r="C29" s="21"/>
    </row>
    <row r="30" spans="1:3">
      <c r="A30" s="21"/>
      <c r="B30" s="21"/>
      <c r="C30" s="57"/>
    </row>
    <row r="31" spans="1:3">
      <c r="A31" s="21"/>
      <c r="B31" s="21"/>
      <c r="C31" s="57"/>
    </row>
    <row r="32" spans="1:3">
      <c r="A32" s="21"/>
      <c r="B32" s="21"/>
      <c r="C32" s="57"/>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996950</xdr:colOff>
                <xdr:row>8</xdr:row>
                <xdr:rowOff>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5"/>
  <cols>
    <col min="1" max="1" width="141.81640625" style="21" customWidth="1"/>
    <col min="2" max="2" width="45.1796875" style="48" customWidth="1"/>
    <col min="3" max="3" width="83.453125" style="21" customWidth="1"/>
  </cols>
  <sheetData>
    <row r="1" spans="1:3" ht="13">
      <c r="A1" s="16" t="s">
        <v>35</v>
      </c>
      <c r="B1" s="46" t="s">
        <v>37</v>
      </c>
      <c r="C1" s="16" t="s">
        <v>36</v>
      </c>
    </row>
    <row r="2" spans="1:3" s="45" customFormat="1" ht="116.25" customHeight="1">
      <c r="A2" s="50" t="s">
        <v>55</v>
      </c>
      <c r="B2" s="31" t="s">
        <v>56</v>
      </c>
      <c r="C2" s="18"/>
    </row>
    <row r="3" spans="1:3" s="45" customFormat="1" ht="57.75" customHeight="1">
      <c r="A3" s="50" t="s">
        <v>48</v>
      </c>
      <c r="B3" s="31" t="s">
        <v>52</v>
      </c>
      <c r="C3" s="19" t="s">
        <v>49</v>
      </c>
    </row>
    <row r="4" spans="1:3" s="45" customFormat="1" ht="57.75" customHeight="1">
      <c r="A4" s="51" t="s">
        <v>57</v>
      </c>
      <c r="B4" s="52" t="s">
        <v>58</v>
      </c>
      <c r="C4" s="19"/>
    </row>
    <row r="5" spans="1:3" s="45" customFormat="1" ht="171" customHeight="1">
      <c r="A5" s="51" t="s">
        <v>61</v>
      </c>
      <c r="B5" s="58" t="s">
        <v>62</v>
      </c>
      <c r="C5" s="19"/>
    </row>
    <row r="6" spans="1:3" s="45" customFormat="1" ht="171" customHeight="1">
      <c r="A6" s="51" t="s">
        <v>63</v>
      </c>
      <c r="B6" s="58" t="s">
        <v>64</v>
      </c>
      <c r="C6" s="19"/>
    </row>
    <row r="7" spans="1:3" s="45" customFormat="1" ht="171" customHeight="1">
      <c r="A7" s="51" t="s">
        <v>65</v>
      </c>
      <c r="B7" s="59" t="s">
        <v>66</v>
      </c>
      <c r="C7" s="20" t="s">
        <v>67</v>
      </c>
    </row>
    <row r="8" spans="1:3" s="45" customFormat="1" ht="107.25" customHeight="1">
      <c r="A8" s="50" t="s">
        <v>47</v>
      </c>
      <c r="B8" s="31" t="s">
        <v>51</v>
      </c>
      <c r="C8" s="31" t="s">
        <v>50</v>
      </c>
    </row>
    <row r="9" spans="1:3" s="45" customFormat="1" ht="325.5" customHeight="1">
      <c r="A9" s="50" t="s">
        <v>53</v>
      </c>
      <c r="B9" s="31" t="s">
        <v>54</v>
      </c>
      <c r="C9" s="31"/>
    </row>
    <row r="10" spans="1:3" s="45" customFormat="1" ht="291" customHeight="1">
      <c r="A10" s="50" t="s">
        <v>44</v>
      </c>
      <c r="B10" s="31" t="s">
        <v>45</v>
      </c>
      <c r="C10" s="18"/>
    </row>
    <row r="11" spans="1:3" ht="207.75" customHeight="1">
      <c r="A11" s="49" t="s">
        <v>34</v>
      </c>
      <c r="B11" s="47" t="s">
        <v>38</v>
      </c>
    </row>
    <row r="12" spans="1:3" ht="207.75" customHeight="1">
      <c r="A12" s="49"/>
      <c r="B12" s="47"/>
    </row>
    <row r="13" spans="1:3" ht="390" customHeight="1">
      <c r="A13" s="49" t="s">
        <v>39</v>
      </c>
      <c r="B13" s="23" t="s">
        <v>40</v>
      </c>
    </row>
    <row r="14" spans="1:3" ht="352.5" customHeight="1">
      <c r="A14" s="49" t="s">
        <v>41</v>
      </c>
      <c r="B14" s="23" t="s">
        <v>42</v>
      </c>
    </row>
    <row r="15" spans="1:3" ht="206.25" customHeight="1">
      <c r="A15" s="49" t="s">
        <v>43</v>
      </c>
    </row>
    <row r="16" spans="1:3" ht="409.5" customHeight="1">
      <c r="A16" s="49" t="s">
        <v>46</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934966c-ec37-4e59-8b44-db5a8732b60b"/>
    <ds:schemaRef ds:uri="http://purl.org/dc/elements/1.1/"/>
    <ds:schemaRef ds:uri="http://schemas.microsoft.com/office/2006/metadata/properties"/>
    <ds:schemaRef ds:uri="01dfe1d6-4a43-4a05-ba47-a6f2d0a93262"/>
    <ds:schemaRef ds:uri="http://www.w3.org/XML/1998/namespace"/>
    <ds:schemaRef ds:uri="http://purl.org/dc/dcmityp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Gasbehandlung_Belüftung</vt:lpstr>
      <vt:lpstr>WErte</vt:lpstr>
      <vt:lpstr>Bilder</vt:lpstr>
      <vt:lpstr>Ausgabentab. Faulung</vt:lpstr>
      <vt:lpstr>Basisdatenblatt!Druckbereich</vt:lpstr>
      <vt:lpstr>Gasbehandlung_Belüftung!Druckbereich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4.2.6d In-Situ Stabilisierung</dc:title>
  <dc:subject>Nationale Klimaschutzinitiative - Kommunalrichtlinie</dc:subject>
  <cp:keywords>Klimaschutz; NKI; Kommunalrichtlinie; Kommune; Projektförderung; Förderschwerpunkt; Altablagerungen; Deponie; Deponiegas; Gaserfassung; in-situ-Stabilisierung; Methan; Schwachgas; Siedlungsabfall; Siedlungsabfalldeponie</cp:keywords>
  <cp:lastPrinted>2024-12-02T09:12:15Z</cp:lastPrinted>
  <dcterms:created xsi:type="dcterms:W3CDTF">2002-06-03T11:56:04Z</dcterms:created>
  <dcterms:modified xsi:type="dcterms:W3CDTF">2025-02-06T17:28:56Z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